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30" tabRatio="395" activeTab="0"/>
  </bookViews>
  <sheets>
    <sheet name="低保花名册" sheetId="1" r:id="rId1"/>
  </sheets>
  <definedNames>
    <definedName name="_xlnm.Print_Area" localSheetId="0">'低保花名册'!$A$580:$K$667</definedName>
    <definedName name="_xlnm._FilterDatabase" localSheetId="0" hidden="1">'低保花名册'!$A$3:$IV$719</definedName>
  </definedNames>
  <calcPr fullCalcOnLoad="1"/>
</workbook>
</file>

<file path=xl/sharedStrings.xml><?xml version="1.0" encoding="utf-8"?>
<sst xmlns="http://schemas.openxmlformats.org/spreadsheetml/2006/main" count="3006" uniqueCount="1135">
  <si>
    <t xml:space="preserve">孟州市谷旦农村最低生活保障对象花名册2017年3季度   </t>
  </si>
  <si>
    <t>制表：谷旦镇民政所                                                                           日期：2017年7月1日</t>
  </si>
  <si>
    <t>序号</t>
  </si>
  <si>
    <t>姓名</t>
  </si>
  <si>
    <t>性别</t>
  </si>
  <si>
    <t>年龄</t>
  </si>
  <si>
    <t>家庭人口</t>
  </si>
  <si>
    <t>村组</t>
  </si>
  <si>
    <t>直补卡姓名</t>
  </si>
  <si>
    <t>致困类别</t>
  </si>
  <si>
    <t>人享受金额</t>
  </si>
  <si>
    <t>月享受金额</t>
  </si>
  <si>
    <t>季享受金额</t>
  </si>
  <si>
    <t>杨素芳</t>
  </si>
  <si>
    <t>谷旦一组</t>
  </si>
  <si>
    <t>因病</t>
  </si>
  <si>
    <t>崔思香</t>
  </si>
  <si>
    <t>王世升</t>
  </si>
  <si>
    <t>因残</t>
  </si>
  <si>
    <t>王平安</t>
  </si>
  <si>
    <t>无劳动力</t>
  </si>
  <si>
    <t>张冬梅</t>
  </si>
  <si>
    <t>谷旦二组</t>
  </si>
  <si>
    <t>吕何立</t>
  </si>
  <si>
    <t>王世常</t>
  </si>
  <si>
    <t>杨建军</t>
  </si>
  <si>
    <t>谷旦三组</t>
  </si>
  <si>
    <t>杨庆吉</t>
  </si>
  <si>
    <t>赵保玉</t>
  </si>
  <si>
    <t>卢正莲</t>
  </si>
  <si>
    <t>郭秀荣</t>
  </si>
  <si>
    <t>谷旦四组</t>
  </si>
  <si>
    <t>重度残疾人</t>
  </si>
  <si>
    <t>郭先兰</t>
  </si>
  <si>
    <t>薛秀荣</t>
  </si>
  <si>
    <t>杨思光</t>
  </si>
  <si>
    <t>谷旦五组</t>
  </si>
  <si>
    <t>杨元德</t>
  </si>
  <si>
    <t>杨玉荣</t>
  </si>
  <si>
    <t>谷旦六组</t>
  </si>
  <si>
    <t>杨兆洪</t>
  </si>
  <si>
    <t>李振兴</t>
  </si>
  <si>
    <t>谷旦七组</t>
  </si>
  <si>
    <t>党相兰</t>
  </si>
  <si>
    <t>杨兆胜</t>
  </si>
  <si>
    <t>谷旦八组</t>
  </si>
  <si>
    <t>王长兴</t>
  </si>
  <si>
    <t>刘玉凤</t>
  </si>
  <si>
    <t>杨思达</t>
  </si>
  <si>
    <t>谷旦九组</t>
  </si>
  <si>
    <t>杨安定</t>
  </si>
  <si>
    <t>李桂英</t>
  </si>
  <si>
    <t>崔斌斌</t>
  </si>
  <si>
    <t>男</t>
  </si>
  <si>
    <t>崔清莲</t>
  </si>
  <si>
    <t>崔素英</t>
  </si>
  <si>
    <t>谷旦十组</t>
  </si>
  <si>
    <t>杨兆刚</t>
  </si>
  <si>
    <t>李贤良</t>
  </si>
  <si>
    <t>谷旦十一组</t>
  </si>
  <si>
    <t>杨兆亮</t>
  </si>
  <si>
    <t>薛秋香</t>
  </si>
  <si>
    <t>杨兆红</t>
  </si>
  <si>
    <t>杨思文</t>
  </si>
  <si>
    <t>杨祥吉</t>
  </si>
  <si>
    <t>谷旦十二组</t>
  </si>
  <si>
    <t>杨兆井</t>
  </si>
  <si>
    <t>崔荣花</t>
  </si>
  <si>
    <t>谷旦十三组</t>
  </si>
  <si>
    <t>谷旦</t>
  </si>
  <si>
    <t>杨秀花</t>
  </si>
  <si>
    <t>杨思正</t>
  </si>
  <si>
    <t>杨永利</t>
  </si>
  <si>
    <t>王素莲</t>
  </si>
  <si>
    <t>杨素贞</t>
  </si>
  <si>
    <t>王怡才</t>
  </si>
  <si>
    <t>一般</t>
  </si>
  <si>
    <t>赵士龙</t>
  </si>
  <si>
    <t>杨雪莲</t>
  </si>
  <si>
    <t>重病</t>
  </si>
  <si>
    <t>米桂荣</t>
  </si>
  <si>
    <t>花秋玲</t>
  </si>
  <si>
    <t>女</t>
  </si>
  <si>
    <t>杨延吉</t>
  </si>
  <si>
    <t>脑血栓</t>
  </si>
  <si>
    <t>王凤荣</t>
  </si>
  <si>
    <t>王月仙</t>
  </si>
  <si>
    <t>王世庆</t>
  </si>
  <si>
    <t>杨秀英</t>
  </si>
  <si>
    <t>苏有福</t>
  </si>
  <si>
    <t>侯爱萍</t>
  </si>
  <si>
    <t>谷旦村</t>
  </si>
  <si>
    <t>李艳平</t>
  </si>
  <si>
    <t>李战应</t>
  </si>
  <si>
    <t>薛艳芹</t>
  </si>
  <si>
    <t>米青</t>
  </si>
  <si>
    <t>苏克荣</t>
  </si>
  <si>
    <t>党巧</t>
  </si>
  <si>
    <t>王世北</t>
  </si>
  <si>
    <t>李双芹</t>
  </si>
  <si>
    <t>王玉梅</t>
  </si>
  <si>
    <t>苏五兴</t>
  </si>
  <si>
    <t>王凤仙</t>
  </si>
  <si>
    <t>杨平吉</t>
  </si>
  <si>
    <t>因病致困</t>
  </si>
  <si>
    <t>于海英</t>
  </si>
  <si>
    <t>杨玉平</t>
  </si>
  <si>
    <t>崔秀利</t>
  </si>
  <si>
    <t>王世忠</t>
  </si>
  <si>
    <t>杨随吉</t>
  </si>
  <si>
    <t>秦辅龙</t>
  </si>
  <si>
    <t>钱秀芹</t>
  </si>
  <si>
    <t>赵城善</t>
  </si>
  <si>
    <t>刘爱香</t>
  </si>
  <si>
    <t>李英奎</t>
  </si>
  <si>
    <t>曲村六组</t>
  </si>
  <si>
    <t>李素青</t>
  </si>
  <si>
    <t>曲村</t>
  </si>
  <si>
    <t>侯殿云</t>
  </si>
  <si>
    <t>曲村一组</t>
  </si>
  <si>
    <t>崔庆五</t>
  </si>
  <si>
    <t>崔恒堂</t>
  </si>
  <si>
    <t>曲村三组</t>
  </si>
  <si>
    <t>崔孟玲</t>
  </si>
  <si>
    <t>崔治怀</t>
  </si>
  <si>
    <t>赵善功</t>
  </si>
  <si>
    <t>师秀英</t>
  </si>
  <si>
    <t>曲村四组</t>
  </si>
  <si>
    <t>崔思意</t>
  </si>
  <si>
    <t>李秀云</t>
  </si>
  <si>
    <t>曲村4组</t>
  </si>
  <si>
    <t>崔恒汤</t>
  </si>
  <si>
    <t>曲村2组</t>
  </si>
  <si>
    <t>焦永仙</t>
  </si>
  <si>
    <t>崔中福</t>
  </si>
  <si>
    <t>曲村五组</t>
  </si>
  <si>
    <t>崔联合</t>
  </si>
  <si>
    <t>郭桂玲</t>
  </si>
  <si>
    <t>曲村二组</t>
  </si>
  <si>
    <t>崔恒泉</t>
  </si>
  <si>
    <t>李桂荣</t>
  </si>
  <si>
    <t>曲村七组</t>
  </si>
  <si>
    <t>耿绍云</t>
  </si>
  <si>
    <t>缺劳动力</t>
  </si>
  <si>
    <t>崔志强</t>
  </si>
  <si>
    <t>崔思贞</t>
  </si>
  <si>
    <t>崔思道</t>
  </si>
  <si>
    <t>张绍娥</t>
  </si>
  <si>
    <t>崔恒宣</t>
  </si>
  <si>
    <t>崔菊连</t>
  </si>
  <si>
    <t>崔德海</t>
  </si>
  <si>
    <t>崔长水</t>
  </si>
  <si>
    <t>王春玲</t>
  </si>
  <si>
    <t>李玉芹</t>
  </si>
  <si>
    <t>崔会停</t>
  </si>
  <si>
    <t>薛迪明</t>
  </si>
  <si>
    <t>赵相中</t>
  </si>
  <si>
    <t>崔长志</t>
  </si>
  <si>
    <t>李友芹</t>
  </si>
  <si>
    <t>王素芹</t>
  </si>
  <si>
    <t>崔中才</t>
  </si>
  <si>
    <t>李素芹</t>
  </si>
  <si>
    <t>李凤山</t>
  </si>
  <si>
    <t>其他</t>
  </si>
  <si>
    <t>张庆元</t>
  </si>
  <si>
    <t>张金成</t>
  </si>
  <si>
    <t>崔恒建</t>
  </si>
  <si>
    <t>崔孟珍</t>
  </si>
  <si>
    <t>焦发枝</t>
  </si>
  <si>
    <t>崔双喜</t>
  </si>
  <si>
    <t>崔月霞</t>
  </si>
  <si>
    <t>崔思群</t>
  </si>
  <si>
    <t>李道本</t>
  </si>
  <si>
    <t>洪道一组</t>
  </si>
  <si>
    <t>李春梅</t>
  </si>
  <si>
    <t>洪道二组</t>
  </si>
  <si>
    <t>李世德</t>
  </si>
  <si>
    <t>崔素兰</t>
  </si>
  <si>
    <t>申三广</t>
  </si>
  <si>
    <t>洪道三组</t>
  </si>
  <si>
    <t>申希禹</t>
  </si>
  <si>
    <t>洪道四组</t>
  </si>
  <si>
    <t>牛立新</t>
  </si>
  <si>
    <t>洪道七组</t>
  </si>
  <si>
    <t>张绍英</t>
  </si>
  <si>
    <t>牛天良</t>
  </si>
  <si>
    <t>洪道八组</t>
  </si>
  <si>
    <t>牛天武</t>
  </si>
  <si>
    <t>王秀梅</t>
  </si>
  <si>
    <t>薛芳梅</t>
  </si>
  <si>
    <t>洪道</t>
  </si>
  <si>
    <t>李道英</t>
  </si>
  <si>
    <t>牛海生</t>
  </si>
  <si>
    <t>洪道五组</t>
  </si>
  <si>
    <t>张海棠</t>
  </si>
  <si>
    <t>陈静莲</t>
  </si>
  <si>
    <t>申红军</t>
  </si>
  <si>
    <t>申永然</t>
  </si>
  <si>
    <t>赵士芹</t>
  </si>
  <si>
    <t>牛跟上</t>
  </si>
  <si>
    <t>孙爱义</t>
  </si>
  <si>
    <t>李燕平</t>
  </si>
  <si>
    <t>刘合兴</t>
  </si>
  <si>
    <t>崔玉莲</t>
  </si>
  <si>
    <t>洪道村</t>
  </si>
  <si>
    <t>申兆永</t>
  </si>
  <si>
    <t>崔恒云</t>
  </si>
  <si>
    <t>申正明</t>
  </si>
  <si>
    <t>刘恒硕</t>
  </si>
  <si>
    <t>刘爱花</t>
  </si>
  <si>
    <t>牛大毛</t>
  </si>
  <si>
    <t>王跃荣</t>
  </si>
  <si>
    <t>牛天国</t>
  </si>
  <si>
    <t>刘学太</t>
  </si>
  <si>
    <t>邢孟伟</t>
  </si>
  <si>
    <t>邢来</t>
  </si>
  <si>
    <t>牛素青</t>
  </si>
  <si>
    <t>郭志轩</t>
  </si>
  <si>
    <t>台玉兰</t>
  </si>
  <si>
    <t>刘爱</t>
  </si>
  <si>
    <t>李永忠</t>
  </si>
  <si>
    <t>耿红先</t>
  </si>
  <si>
    <t>张祖玲</t>
  </si>
  <si>
    <t>牛东来</t>
  </si>
  <si>
    <t>杨寸兰</t>
  </si>
  <si>
    <t>李菊花</t>
  </si>
  <si>
    <t>邢占粮</t>
  </si>
  <si>
    <t>谢素云</t>
  </si>
  <si>
    <t>牛天魁</t>
  </si>
  <si>
    <t>牛国印</t>
  </si>
  <si>
    <t>李爱云</t>
  </si>
  <si>
    <t>申亚亚</t>
  </si>
  <si>
    <t>牛明静</t>
  </si>
  <si>
    <t>刘永立</t>
  </si>
  <si>
    <t>郭东燕</t>
  </si>
  <si>
    <t>刘源源</t>
  </si>
  <si>
    <t>刘建国</t>
  </si>
  <si>
    <t>牛光庆</t>
  </si>
  <si>
    <t>牛向忠</t>
  </si>
  <si>
    <t>牛向福</t>
  </si>
  <si>
    <t>李天合</t>
  </si>
  <si>
    <t>赵改一组</t>
  </si>
  <si>
    <t>邢保国</t>
  </si>
  <si>
    <t>杨桂英</t>
  </si>
  <si>
    <t>李元平</t>
  </si>
  <si>
    <t>郭述达</t>
  </si>
  <si>
    <t>赵改二组</t>
  </si>
  <si>
    <t>郭长江</t>
  </si>
  <si>
    <t>花素云</t>
  </si>
  <si>
    <t>赵改四组</t>
  </si>
  <si>
    <t>陈静泉</t>
  </si>
  <si>
    <t>王素兰</t>
  </si>
  <si>
    <t>赵改三组</t>
  </si>
  <si>
    <t>邢福胜</t>
  </si>
  <si>
    <t>陈本政</t>
  </si>
  <si>
    <t>李元龙</t>
  </si>
  <si>
    <t>王玉凤</t>
  </si>
  <si>
    <t>汤欢欢</t>
  </si>
  <si>
    <t>陈梅香</t>
  </si>
  <si>
    <t>赵改</t>
  </si>
  <si>
    <t>崔文中</t>
  </si>
  <si>
    <t>王玉风</t>
  </si>
  <si>
    <t>刘秀花</t>
  </si>
  <si>
    <t>陈安生</t>
  </si>
  <si>
    <t>李菊艳</t>
  </si>
  <si>
    <t>李树林</t>
  </si>
  <si>
    <t>崔香</t>
  </si>
  <si>
    <t>邢玉轩</t>
  </si>
  <si>
    <t>崔素亭</t>
  </si>
  <si>
    <t>赵改村4组</t>
  </si>
  <si>
    <t xml:space="preserve">  陈安宪</t>
  </si>
  <si>
    <t>三季度新增</t>
  </si>
  <si>
    <t>杨素芬</t>
  </si>
  <si>
    <t>赵改村2组</t>
  </si>
  <si>
    <t>杨翠英</t>
  </si>
  <si>
    <t>前进村</t>
  </si>
  <si>
    <t>刘风莲</t>
  </si>
  <si>
    <t>前进二组</t>
  </si>
  <si>
    <t>刘凤莲</t>
  </si>
  <si>
    <t>张复国</t>
  </si>
  <si>
    <t>张新爱</t>
  </si>
  <si>
    <t>张清理</t>
  </si>
  <si>
    <t>前进三组</t>
  </si>
  <si>
    <t>邢秀芳</t>
  </si>
  <si>
    <t>张风停</t>
  </si>
  <si>
    <t>杨菊仙</t>
  </si>
  <si>
    <t>张子怡</t>
  </si>
  <si>
    <t>张东风</t>
  </si>
  <si>
    <t>王怡忠</t>
  </si>
  <si>
    <t>王胜利</t>
  </si>
  <si>
    <t>赵玉芬</t>
  </si>
  <si>
    <t>前进</t>
  </si>
  <si>
    <t>张清峰</t>
  </si>
  <si>
    <t>张武澎</t>
  </si>
  <si>
    <t>李荷花</t>
  </si>
  <si>
    <t>张成忠</t>
  </si>
  <si>
    <t>张武智</t>
  </si>
  <si>
    <t>张风春</t>
  </si>
  <si>
    <t>上学</t>
  </si>
  <si>
    <t>侯素玲</t>
  </si>
  <si>
    <t>后进</t>
  </si>
  <si>
    <t>候素玲</t>
  </si>
  <si>
    <t>郭宗爱</t>
  </si>
  <si>
    <t>后进二组</t>
  </si>
  <si>
    <t>张贵莲</t>
  </si>
  <si>
    <t>后进三组</t>
  </si>
  <si>
    <t>张贵连</t>
  </si>
  <si>
    <t>李秀亭</t>
  </si>
  <si>
    <t>李有信</t>
  </si>
  <si>
    <t>米爱青</t>
  </si>
  <si>
    <t>后进四组</t>
  </si>
  <si>
    <t>刘永法</t>
  </si>
  <si>
    <t>师红伟</t>
  </si>
  <si>
    <t>张志刚</t>
  </si>
  <si>
    <t>师彩侠</t>
  </si>
  <si>
    <t>后进村</t>
  </si>
  <si>
    <t>师忠平</t>
  </si>
  <si>
    <t>侯永锋</t>
  </si>
  <si>
    <t>党顶根</t>
  </si>
  <si>
    <t>米庄</t>
  </si>
  <si>
    <t>党可书</t>
  </si>
  <si>
    <t>米庄四组</t>
  </si>
  <si>
    <t>党东防</t>
  </si>
  <si>
    <t>米庄一组</t>
  </si>
  <si>
    <t>党保平</t>
  </si>
  <si>
    <t>米庄二组</t>
  </si>
  <si>
    <t>李桂兰</t>
  </si>
  <si>
    <t>米格金</t>
  </si>
  <si>
    <t>米庄五组</t>
  </si>
  <si>
    <t>侯久红</t>
  </si>
  <si>
    <t>米庄七组</t>
  </si>
  <si>
    <t>介菊梅</t>
  </si>
  <si>
    <t>米廷方</t>
  </si>
  <si>
    <t>崔雪莲</t>
  </si>
  <si>
    <t>武秀莲</t>
  </si>
  <si>
    <t>汤志刚</t>
  </si>
  <si>
    <t>汤红俊</t>
  </si>
  <si>
    <t>杨桂荣</t>
  </si>
  <si>
    <t>党步辉</t>
  </si>
  <si>
    <t>李尤娟</t>
  </si>
  <si>
    <t>党变改</t>
  </si>
  <si>
    <t>党清理</t>
  </si>
  <si>
    <t>汤明立</t>
  </si>
  <si>
    <t>薛艳君</t>
  </si>
  <si>
    <t>韩志录</t>
  </si>
  <si>
    <t>常新芹</t>
  </si>
  <si>
    <t>侯菲菲</t>
  </si>
  <si>
    <t>党清松</t>
  </si>
  <si>
    <t>党可星</t>
  </si>
  <si>
    <t>党春生</t>
  </si>
  <si>
    <t>刘素梅</t>
  </si>
  <si>
    <t>杨寸莲</t>
  </si>
  <si>
    <t>党康康</t>
  </si>
  <si>
    <t>米庄村</t>
  </si>
  <si>
    <t>党如海</t>
  </si>
  <si>
    <t>薛迪银</t>
  </si>
  <si>
    <t>王月兰</t>
  </si>
  <si>
    <t>党跟柱</t>
  </si>
  <si>
    <t>党修学</t>
  </si>
  <si>
    <t>马庄一组</t>
  </si>
  <si>
    <t>陈丽君</t>
  </si>
  <si>
    <t>李文书</t>
  </si>
  <si>
    <t>党如祯</t>
  </si>
  <si>
    <t>党如祥</t>
  </si>
  <si>
    <t>2017.7.21</t>
  </si>
  <si>
    <t>米瑞琴</t>
  </si>
  <si>
    <t>马庄二组</t>
  </si>
  <si>
    <t>党如群</t>
  </si>
  <si>
    <t>张淑梅</t>
  </si>
  <si>
    <t>马庄三组</t>
  </si>
  <si>
    <t>党如安</t>
  </si>
  <si>
    <t>党根上</t>
  </si>
  <si>
    <t>马吉仁</t>
  </si>
  <si>
    <t>马庄四组</t>
  </si>
  <si>
    <t>马久旺</t>
  </si>
  <si>
    <t>马来应</t>
  </si>
  <si>
    <t>马庄五组</t>
  </si>
  <si>
    <t>郑兆信</t>
  </si>
  <si>
    <t>马庄六组</t>
  </si>
  <si>
    <t>党秀兰</t>
  </si>
  <si>
    <t>孟金中</t>
  </si>
  <si>
    <t>陈建军</t>
  </si>
  <si>
    <t>马庄七组</t>
  </si>
  <si>
    <t>李景珍</t>
  </si>
  <si>
    <t>马庄八组</t>
  </si>
  <si>
    <t>党社平</t>
  </si>
  <si>
    <t>党宋马村</t>
  </si>
  <si>
    <t>党国全</t>
  </si>
  <si>
    <t>马禄龙</t>
  </si>
  <si>
    <t>孟维琰</t>
  </si>
  <si>
    <t>党军</t>
  </si>
  <si>
    <t>马吉林</t>
  </si>
  <si>
    <t>钱兆珍</t>
  </si>
  <si>
    <t>党如锡</t>
  </si>
  <si>
    <t>党宋马</t>
  </si>
  <si>
    <t>党国平</t>
  </si>
  <si>
    <t>宋跃进</t>
  </si>
  <si>
    <t>党相业</t>
  </si>
  <si>
    <t>党宋马1组</t>
  </si>
  <si>
    <t>刘荣花</t>
  </si>
  <si>
    <t>董村一组</t>
  </si>
  <si>
    <t>刘让忠</t>
  </si>
  <si>
    <t>陈月仙</t>
  </si>
  <si>
    <t>张培生</t>
  </si>
  <si>
    <t>董村二组</t>
  </si>
  <si>
    <t>程月荣</t>
  </si>
  <si>
    <t>董村四组</t>
  </si>
  <si>
    <t>刘让升</t>
  </si>
  <si>
    <t>刘怀浦</t>
  </si>
  <si>
    <t>刘怀甫</t>
  </si>
  <si>
    <t>王荣仙</t>
  </si>
  <si>
    <t>刘让奎</t>
  </si>
  <si>
    <t>冯淑芳</t>
  </si>
  <si>
    <t>刘让印</t>
  </si>
  <si>
    <t>赵淑梅</t>
  </si>
  <si>
    <t>张建民</t>
  </si>
  <si>
    <t>王贯礼</t>
  </si>
  <si>
    <t>董村三组</t>
  </si>
  <si>
    <t>刘兴汉</t>
  </si>
  <si>
    <t>刘让芹</t>
  </si>
  <si>
    <t>张洪甫</t>
  </si>
  <si>
    <t>周静</t>
  </si>
  <si>
    <t>刘兴珍</t>
  </si>
  <si>
    <t>张培君</t>
  </si>
  <si>
    <t>芦菊仙</t>
  </si>
  <si>
    <t>马久平</t>
  </si>
  <si>
    <t>乔治敏</t>
  </si>
  <si>
    <t>李素珍</t>
  </si>
  <si>
    <t>刘长新</t>
  </si>
  <si>
    <t>刘东伟</t>
  </si>
  <si>
    <t>董村</t>
  </si>
  <si>
    <t>薛艳红</t>
  </si>
  <si>
    <t>李华都</t>
  </si>
  <si>
    <t>刘让裕</t>
  </si>
  <si>
    <t>王竹仙</t>
  </si>
  <si>
    <t>汤孟康</t>
  </si>
  <si>
    <t>赵秋德</t>
  </si>
  <si>
    <t>丁跟上</t>
  </si>
  <si>
    <t>李友朋</t>
  </si>
  <si>
    <t>李友明</t>
  </si>
  <si>
    <t>马春青</t>
  </si>
  <si>
    <t>刘让礼</t>
  </si>
  <si>
    <t>李学忠</t>
  </si>
  <si>
    <t>李村一组</t>
  </si>
  <si>
    <t>李明哲</t>
  </si>
  <si>
    <t>李学喜</t>
  </si>
  <si>
    <t>李村二组</t>
  </si>
  <si>
    <t>李中州</t>
  </si>
  <si>
    <t>李凤仙</t>
  </si>
  <si>
    <t>李东风</t>
  </si>
  <si>
    <t>赵冬梅</t>
  </si>
  <si>
    <t>张有风</t>
  </si>
  <si>
    <t>李村三组</t>
  </si>
  <si>
    <t>李明科</t>
  </si>
  <si>
    <t>李玉玲</t>
  </si>
  <si>
    <t>李村四组</t>
  </si>
  <si>
    <t>卢良忠</t>
  </si>
  <si>
    <t>李学横</t>
  </si>
  <si>
    <t>李明吉</t>
  </si>
  <si>
    <t>李村五组</t>
  </si>
  <si>
    <t>刘先德</t>
  </si>
  <si>
    <t>李村六组</t>
  </si>
  <si>
    <t>刘国正</t>
  </si>
  <si>
    <t>李村七组</t>
  </si>
  <si>
    <t>刘先阳</t>
  </si>
  <si>
    <t>杨汝周</t>
  </si>
  <si>
    <t>李村九组</t>
  </si>
  <si>
    <t>杨万举</t>
  </si>
  <si>
    <t>李桂霞</t>
  </si>
  <si>
    <t>李村十组</t>
  </si>
  <si>
    <t>张清明</t>
  </si>
  <si>
    <t>张小虎</t>
  </si>
  <si>
    <t>李村十二组</t>
  </si>
  <si>
    <t>杨红卫</t>
  </si>
  <si>
    <t>党玉梅</t>
  </si>
  <si>
    <t>李村1组</t>
  </si>
  <si>
    <t>介文安</t>
  </si>
  <si>
    <t>张兴发</t>
  </si>
  <si>
    <t>张来根</t>
  </si>
  <si>
    <t>李建军</t>
  </si>
  <si>
    <t>李月红</t>
  </si>
  <si>
    <t>张刘李三组</t>
  </si>
  <si>
    <t>李海战</t>
  </si>
  <si>
    <t>王桂香</t>
  </si>
  <si>
    <t>张刘李十一</t>
  </si>
  <si>
    <t>李淼</t>
  </si>
  <si>
    <t>张刘李</t>
  </si>
  <si>
    <t>李明绪</t>
  </si>
  <si>
    <t>李兴智</t>
  </si>
  <si>
    <t>韩志敏</t>
  </si>
  <si>
    <t>李德武</t>
  </si>
  <si>
    <t>钱玉荣</t>
  </si>
  <si>
    <t>李尧尧</t>
  </si>
  <si>
    <t>王风芹</t>
  </si>
  <si>
    <t>李瑶瑶</t>
  </si>
  <si>
    <t>赵龙</t>
  </si>
  <si>
    <t>张刘李村</t>
  </si>
  <si>
    <t>李文俊</t>
  </si>
  <si>
    <t>刘发星</t>
  </si>
  <si>
    <t>党秀清</t>
  </si>
  <si>
    <t>李国强</t>
  </si>
  <si>
    <t>李全力</t>
  </si>
  <si>
    <t>师科顺</t>
  </si>
  <si>
    <t>刘先举</t>
  </si>
  <si>
    <t>刘玲芹</t>
  </si>
  <si>
    <t>王金</t>
  </si>
  <si>
    <t>周建忠</t>
  </si>
  <si>
    <t>3季度新增</t>
  </si>
  <si>
    <t>李德斌</t>
  </si>
  <si>
    <t>王永福</t>
  </si>
  <si>
    <t>杨村四组</t>
  </si>
  <si>
    <t>赵桂荣</t>
  </si>
  <si>
    <t>王玉娇宁</t>
  </si>
  <si>
    <t>李荣花</t>
  </si>
  <si>
    <t>杨村</t>
  </si>
  <si>
    <t>杨中义</t>
  </si>
  <si>
    <t>李雪萍</t>
  </si>
  <si>
    <t>王全胜</t>
  </si>
  <si>
    <t>张秀芹</t>
  </si>
  <si>
    <t>杨村一组</t>
  </si>
  <si>
    <t>杨存良</t>
  </si>
  <si>
    <t>王永胜</t>
  </si>
  <si>
    <t>杨汝聪</t>
  </si>
  <si>
    <t>郭花</t>
  </si>
  <si>
    <t>王乃德</t>
  </si>
  <si>
    <t>薛素荣</t>
  </si>
  <si>
    <t>杨国栋</t>
  </si>
  <si>
    <t>杨红旗</t>
  </si>
  <si>
    <t>古城二组</t>
  </si>
  <si>
    <t>因残致困</t>
  </si>
  <si>
    <t>李玉梅</t>
  </si>
  <si>
    <t>古城一组</t>
  </si>
  <si>
    <t>张胜利</t>
  </si>
  <si>
    <t>宋兴昌</t>
  </si>
  <si>
    <t>古城三组</t>
  </si>
  <si>
    <t>宋金收</t>
  </si>
  <si>
    <t>高铁梅</t>
  </si>
  <si>
    <t>宋永长</t>
  </si>
  <si>
    <t>宋永贞</t>
  </si>
  <si>
    <t>刘云</t>
  </si>
  <si>
    <t>李兵役</t>
  </si>
  <si>
    <t>宋永谦</t>
  </si>
  <si>
    <t>古城</t>
  </si>
  <si>
    <t>张根尚</t>
  </si>
  <si>
    <t>孤寡</t>
  </si>
  <si>
    <t>宋悦忠</t>
  </si>
  <si>
    <t>李兰草</t>
  </si>
  <si>
    <t>李国定</t>
  </si>
  <si>
    <t>李青吉</t>
  </si>
  <si>
    <t>李代见</t>
  </si>
  <si>
    <t>李有山</t>
  </si>
  <si>
    <t>心脏病</t>
  </si>
  <si>
    <t>宋悦治</t>
  </si>
  <si>
    <t>宋永安</t>
  </si>
  <si>
    <t>李树亭</t>
  </si>
  <si>
    <t>薛淑萍</t>
  </si>
  <si>
    <t>赵村一组</t>
  </si>
  <si>
    <t>赵金玲</t>
  </si>
  <si>
    <t>赵士伟</t>
  </si>
  <si>
    <t>赵村三组</t>
  </si>
  <si>
    <t>台艳霞</t>
  </si>
  <si>
    <t>赵相礼</t>
  </si>
  <si>
    <t>冯秀云</t>
  </si>
  <si>
    <t>蒋淑恩</t>
  </si>
  <si>
    <t>赵村四组</t>
  </si>
  <si>
    <t>赵西贵</t>
  </si>
  <si>
    <t>赵村五组</t>
  </si>
  <si>
    <t>程秀兰</t>
  </si>
  <si>
    <t>赵相有</t>
  </si>
  <si>
    <t>赵相坤</t>
  </si>
  <si>
    <t>赵村七组</t>
  </si>
  <si>
    <t>邢秀梅</t>
  </si>
  <si>
    <t>赵村八组</t>
  </si>
  <si>
    <t>赵士珂</t>
  </si>
  <si>
    <t>薛淑连</t>
  </si>
  <si>
    <t>赵村</t>
  </si>
  <si>
    <t>赵卫生</t>
  </si>
  <si>
    <t>赵金平</t>
  </si>
  <si>
    <t>赵福玉</t>
  </si>
  <si>
    <t>翟素玲</t>
  </si>
  <si>
    <t>赵村二组</t>
  </si>
  <si>
    <t>赵志永</t>
  </si>
  <si>
    <t>张玉巧</t>
  </si>
  <si>
    <t>赵自力</t>
  </si>
  <si>
    <t>赵孟君</t>
  </si>
  <si>
    <t>赵善明</t>
  </si>
  <si>
    <t>赵景香</t>
  </si>
  <si>
    <t>赵士忠</t>
  </si>
  <si>
    <t>赵爱军</t>
  </si>
  <si>
    <t>赵军民</t>
  </si>
  <si>
    <t>李永芹</t>
  </si>
  <si>
    <t>赵庆丰</t>
  </si>
  <si>
    <t>王福香</t>
  </si>
  <si>
    <t>赵代见</t>
  </si>
  <si>
    <t>王木香</t>
  </si>
  <si>
    <t>杨秀清</t>
  </si>
  <si>
    <t>康东英</t>
  </si>
  <si>
    <t>赵相标</t>
  </si>
  <si>
    <t>王春连</t>
  </si>
  <si>
    <t>赵之义</t>
  </si>
  <si>
    <t>赵松林</t>
  </si>
  <si>
    <t>赵高升</t>
  </si>
  <si>
    <t>蒋玉珍</t>
  </si>
  <si>
    <t>赵战国</t>
  </si>
  <si>
    <t>三季度新增赵亚军</t>
  </si>
  <si>
    <t>杨桂芹</t>
  </si>
  <si>
    <t>李秀玲</t>
  </si>
  <si>
    <t>花天运</t>
  </si>
  <si>
    <t>薛村一组</t>
  </si>
  <si>
    <t>党海芹</t>
  </si>
  <si>
    <t>薛强</t>
  </si>
  <si>
    <t>李阳</t>
  </si>
  <si>
    <t>薛村二组</t>
  </si>
  <si>
    <t>李小力</t>
  </si>
  <si>
    <t>薛永来</t>
  </si>
  <si>
    <t>薛村三组</t>
  </si>
  <si>
    <t>薛战力</t>
  </si>
  <si>
    <t>薛淑琪</t>
  </si>
  <si>
    <t>薛迪魁</t>
  </si>
  <si>
    <t>李有琴</t>
  </si>
  <si>
    <t>薛迪朝</t>
  </si>
  <si>
    <t>薛顺复</t>
  </si>
  <si>
    <t>薛村四组</t>
  </si>
  <si>
    <t>薛炳丁</t>
  </si>
  <si>
    <t>薛村五组</t>
  </si>
  <si>
    <t>芦文杰</t>
  </si>
  <si>
    <t>薛村六组</t>
  </si>
  <si>
    <t>薛迪川</t>
  </si>
  <si>
    <t>薛村七组</t>
  </si>
  <si>
    <t>王春阳</t>
  </si>
  <si>
    <t>山梅英</t>
  </si>
  <si>
    <t>张光雷</t>
  </si>
  <si>
    <t>薛村</t>
  </si>
  <si>
    <t>花长法</t>
  </si>
  <si>
    <t>薛得平</t>
  </si>
  <si>
    <t>薛肖杰</t>
  </si>
  <si>
    <t>王青香</t>
  </si>
  <si>
    <t>薛红军</t>
  </si>
  <si>
    <t>李小平</t>
  </si>
  <si>
    <t>薛金玉</t>
  </si>
  <si>
    <t>无劳动能力</t>
  </si>
  <si>
    <t>党俊萍</t>
  </si>
  <si>
    <t>吴村二组</t>
  </si>
  <si>
    <t>李月清</t>
  </si>
  <si>
    <t>吴村三组</t>
  </si>
  <si>
    <t>崔清永</t>
  </si>
  <si>
    <t>崔清勇</t>
  </si>
  <si>
    <t>吴建中</t>
  </si>
  <si>
    <t>李得军</t>
  </si>
  <si>
    <t>吴保中</t>
  </si>
  <si>
    <t>吴宏敏</t>
  </si>
  <si>
    <t>贫困</t>
  </si>
  <si>
    <t>吴平</t>
  </si>
  <si>
    <t>吴景晓</t>
  </si>
  <si>
    <t>吴村四组</t>
  </si>
  <si>
    <t>孤</t>
  </si>
  <si>
    <t>卫永涛</t>
  </si>
  <si>
    <t>吴村六组</t>
  </si>
  <si>
    <t>吴保玉</t>
  </si>
  <si>
    <t>徐素英</t>
  </si>
  <si>
    <t>吴景良</t>
  </si>
  <si>
    <t>吴村</t>
  </si>
  <si>
    <t>符国祥</t>
  </si>
  <si>
    <t>吴村一组</t>
  </si>
  <si>
    <t>吴景芳</t>
  </si>
  <si>
    <t>吴秀兰</t>
  </si>
  <si>
    <t>刘先岩</t>
  </si>
  <si>
    <t>刘立伟</t>
  </si>
  <si>
    <t>周国有</t>
  </si>
  <si>
    <t>申立群</t>
  </si>
  <si>
    <t>吴彦城</t>
  </si>
  <si>
    <t>吴永太</t>
  </si>
  <si>
    <t>吴保才</t>
  </si>
  <si>
    <t>崔士相</t>
  </si>
  <si>
    <t>李德青</t>
  </si>
  <si>
    <t>吴景玉</t>
  </si>
  <si>
    <t>党秀芹</t>
  </si>
  <si>
    <t>牛耐</t>
  </si>
  <si>
    <t>吴国富</t>
  </si>
  <si>
    <t>王孟云</t>
  </si>
  <si>
    <t>崔中庆</t>
  </si>
  <si>
    <t>吴西安</t>
  </si>
  <si>
    <t>吴卫龙</t>
  </si>
  <si>
    <t>吴发科</t>
  </si>
  <si>
    <t>崔红林</t>
  </si>
  <si>
    <t>吴村3组</t>
  </si>
  <si>
    <t>吴景英</t>
  </si>
  <si>
    <t>吴村6组</t>
  </si>
  <si>
    <t>李荣月</t>
  </si>
  <si>
    <t>堰底一组</t>
  </si>
  <si>
    <t>刘明信</t>
  </si>
  <si>
    <t>堰底二组</t>
  </si>
  <si>
    <t>李万荣</t>
  </si>
  <si>
    <t>陈玉梅</t>
  </si>
  <si>
    <t>杨毛毛</t>
  </si>
  <si>
    <t>堰底</t>
  </si>
  <si>
    <t>王红涛</t>
  </si>
  <si>
    <t>王玉柱</t>
  </si>
  <si>
    <t>单身</t>
  </si>
  <si>
    <t>王国庆</t>
  </si>
  <si>
    <t>李玛瑙</t>
  </si>
  <si>
    <t>师清修</t>
  </si>
  <si>
    <t>卢利明</t>
  </si>
  <si>
    <t>卢村一组</t>
  </si>
  <si>
    <t>精神病</t>
  </si>
  <si>
    <t>卢得祥</t>
  </si>
  <si>
    <t>卢国山</t>
  </si>
  <si>
    <t>卢村二组</t>
  </si>
  <si>
    <t>卢付歧</t>
  </si>
  <si>
    <t>李竹兰</t>
  </si>
  <si>
    <t>卢全发</t>
  </si>
  <si>
    <t>卢村三组</t>
  </si>
  <si>
    <t>李风英</t>
  </si>
  <si>
    <t>卢运来</t>
  </si>
  <si>
    <t>卢占胜</t>
  </si>
  <si>
    <t>卢村四组</t>
  </si>
  <si>
    <t>卢战胜</t>
  </si>
  <si>
    <t>卢树茂</t>
  </si>
  <si>
    <t>卢村五组</t>
  </si>
  <si>
    <t>赵万虎</t>
  </si>
  <si>
    <t>赵雪平</t>
  </si>
  <si>
    <t>李峰</t>
  </si>
  <si>
    <t>汤士义</t>
  </si>
  <si>
    <t>赵兰英</t>
  </si>
  <si>
    <t>王素梅</t>
  </si>
  <si>
    <t>卢风福</t>
  </si>
  <si>
    <t>痴呆</t>
  </si>
  <si>
    <t>卢跃芹</t>
  </si>
  <si>
    <t>卢建生</t>
  </si>
  <si>
    <t>卢增福</t>
  </si>
  <si>
    <t>卢国文</t>
  </si>
  <si>
    <t>卢安章</t>
  </si>
  <si>
    <t>卢村</t>
  </si>
  <si>
    <t>卢复仁</t>
  </si>
  <si>
    <t>席红霞</t>
  </si>
  <si>
    <t>卢桑楼村</t>
  </si>
  <si>
    <t>芦照新</t>
  </si>
  <si>
    <t>卢瑶</t>
  </si>
  <si>
    <t>刘明芹</t>
  </si>
  <si>
    <t>吴爱君</t>
  </si>
  <si>
    <t>张西成</t>
  </si>
  <si>
    <t>张村三组</t>
  </si>
  <si>
    <t>张大群</t>
  </si>
  <si>
    <t>张村五组</t>
  </si>
  <si>
    <t>张顶柱</t>
  </si>
  <si>
    <t>张村六组</t>
  </si>
  <si>
    <t>翟银丝</t>
  </si>
  <si>
    <t>翟中平</t>
  </si>
  <si>
    <t>姚根娃</t>
  </si>
  <si>
    <t>张村一组</t>
  </si>
  <si>
    <t>谷长安</t>
  </si>
  <si>
    <t>张村</t>
  </si>
  <si>
    <t>赵海棠</t>
  </si>
  <si>
    <t>张文涛</t>
  </si>
  <si>
    <t>张大平</t>
  </si>
  <si>
    <t>张涛</t>
  </si>
  <si>
    <t>张金虎</t>
  </si>
  <si>
    <t>翟根成</t>
  </si>
  <si>
    <t>张孟新</t>
  </si>
  <si>
    <t>薛桂兰</t>
  </si>
  <si>
    <t>南那一组</t>
  </si>
  <si>
    <t>宫万六</t>
  </si>
  <si>
    <t>宫万明</t>
  </si>
  <si>
    <t>南那二组</t>
  </si>
  <si>
    <t>赵连</t>
  </si>
  <si>
    <t>王六成</t>
  </si>
  <si>
    <t>冯卫冬</t>
  </si>
  <si>
    <t>南那三组</t>
  </si>
  <si>
    <t>冯喜平</t>
  </si>
  <si>
    <t>吴翠连</t>
  </si>
  <si>
    <t>王有功</t>
  </si>
  <si>
    <t>宫万英</t>
  </si>
  <si>
    <t>王献中</t>
  </si>
  <si>
    <t>程相四</t>
  </si>
  <si>
    <t>李培花</t>
  </si>
  <si>
    <t>申永雪</t>
  </si>
  <si>
    <t>南那</t>
  </si>
  <si>
    <t>王利峰</t>
  </si>
  <si>
    <t>2017.7.25 死亡</t>
  </si>
  <si>
    <t>崔一章</t>
  </si>
  <si>
    <t>王艳利</t>
  </si>
  <si>
    <t>宫静伟</t>
  </si>
  <si>
    <t>马芬玲</t>
  </si>
  <si>
    <t>宫长印</t>
  </si>
  <si>
    <t>王海连</t>
  </si>
  <si>
    <t>王抗震</t>
  </si>
  <si>
    <t>郑焱冰</t>
  </si>
  <si>
    <t>北那</t>
  </si>
  <si>
    <t>王乃国</t>
  </si>
  <si>
    <t>孤儿</t>
  </si>
  <si>
    <t>杨东花</t>
  </si>
  <si>
    <t>郑曰智</t>
  </si>
  <si>
    <t>张文英</t>
  </si>
  <si>
    <t>赵喜收</t>
  </si>
  <si>
    <t>郑保贵</t>
  </si>
  <si>
    <t>郑素英</t>
  </si>
  <si>
    <t>李国中</t>
  </si>
  <si>
    <t>王菊香</t>
  </si>
  <si>
    <t>程东红</t>
  </si>
  <si>
    <t>魏荣花</t>
  </si>
  <si>
    <t>王先荣</t>
  </si>
  <si>
    <t>行爱云</t>
  </si>
  <si>
    <t>郭宗琴</t>
  </si>
  <si>
    <t>汤腊梅</t>
  </si>
  <si>
    <t>王天才</t>
  </si>
  <si>
    <t>赵善永</t>
  </si>
  <si>
    <t>刘秀娥</t>
  </si>
  <si>
    <t>程玉英</t>
  </si>
  <si>
    <t>郑伟</t>
  </si>
  <si>
    <t>杨俊玲</t>
  </si>
  <si>
    <t>程敬香</t>
  </si>
  <si>
    <t>郑仁贵</t>
  </si>
  <si>
    <t>赵喜才</t>
  </si>
  <si>
    <t>赵磊磊</t>
  </si>
  <si>
    <t>郑淑敏</t>
  </si>
  <si>
    <t>程远长</t>
  </si>
  <si>
    <t>郑喜连</t>
  </si>
  <si>
    <t>赵喜智</t>
  </si>
  <si>
    <t>谷秀兰</t>
  </si>
  <si>
    <t>张玲梅</t>
  </si>
  <si>
    <t>王爱霞</t>
  </si>
  <si>
    <t>郑瀚新</t>
  </si>
  <si>
    <t>郑喜桂</t>
  </si>
  <si>
    <t>秦爱莲</t>
  </si>
  <si>
    <t>郑庆豪</t>
  </si>
  <si>
    <t>温存霞</t>
  </si>
  <si>
    <t>赵培青</t>
  </si>
  <si>
    <t>党素琴</t>
  </si>
  <si>
    <t>杨青玲</t>
  </si>
  <si>
    <t>程庄</t>
  </si>
  <si>
    <t>师菊清</t>
  </si>
  <si>
    <t>关欣润</t>
  </si>
  <si>
    <t>程毅</t>
  </si>
  <si>
    <t>程庄村</t>
  </si>
  <si>
    <t>程巧</t>
  </si>
  <si>
    <t>王秀芹</t>
  </si>
  <si>
    <t>杨生华</t>
  </si>
  <si>
    <t>程大海</t>
  </si>
  <si>
    <t>陈红梅</t>
  </si>
  <si>
    <t>程二平</t>
  </si>
  <si>
    <t>郑月菊</t>
  </si>
  <si>
    <t>关之均</t>
  </si>
  <si>
    <t>刘保国</t>
  </si>
  <si>
    <t>柿园一组</t>
  </si>
  <si>
    <t>刘东亮</t>
  </si>
  <si>
    <t>赵淑荣</t>
  </si>
  <si>
    <t>柿元二组</t>
  </si>
  <si>
    <t>贾楠楠</t>
  </si>
  <si>
    <t>柿园二组</t>
  </si>
  <si>
    <t>刘章军</t>
  </si>
  <si>
    <t>刘丙五</t>
  </si>
  <si>
    <t>李春连</t>
  </si>
  <si>
    <t>柿园三组</t>
  </si>
  <si>
    <t>刘永丰</t>
  </si>
  <si>
    <t>柿园</t>
  </si>
  <si>
    <t>刘文通</t>
  </si>
  <si>
    <t>刘国平</t>
  </si>
  <si>
    <t>柿园村一组</t>
  </si>
  <si>
    <t>杨月玲</t>
  </si>
  <si>
    <t>刘宗丙</t>
  </si>
  <si>
    <t>杨丽娟</t>
  </si>
  <si>
    <t>刘亮亮</t>
  </si>
  <si>
    <t>刘占仙</t>
  </si>
  <si>
    <t>刘明竹</t>
  </si>
  <si>
    <t>刘冬莉</t>
  </si>
  <si>
    <t>刘浪仙</t>
  </si>
  <si>
    <t>乔怀敏</t>
  </si>
  <si>
    <t>新屯一组</t>
  </si>
  <si>
    <t>韩占胜</t>
  </si>
  <si>
    <t>新屯二组</t>
  </si>
  <si>
    <t>任素娟</t>
  </si>
  <si>
    <t>王二花</t>
  </si>
  <si>
    <t>新屯村</t>
  </si>
  <si>
    <t>冯春芹</t>
  </si>
  <si>
    <t>韩佳萌</t>
  </si>
  <si>
    <t>新屯</t>
  </si>
  <si>
    <t>张晓娜</t>
  </si>
  <si>
    <t>王金莲</t>
  </si>
  <si>
    <t>王大义一组</t>
  </si>
  <si>
    <t>王朝</t>
  </si>
  <si>
    <t>王大义三组</t>
  </si>
  <si>
    <t>王乃勤</t>
  </si>
  <si>
    <t>王大义四组</t>
  </si>
  <si>
    <t>王二平</t>
  </si>
  <si>
    <t>王石榴</t>
  </si>
  <si>
    <t>王西平</t>
  </si>
  <si>
    <t>王东生</t>
  </si>
  <si>
    <t>汤有花</t>
  </si>
  <si>
    <t>王大义二组</t>
  </si>
  <si>
    <t>侯天花</t>
  </si>
  <si>
    <t>王方海</t>
  </si>
  <si>
    <t>王会柱</t>
  </si>
  <si>
    <t>王怡喜</t>
  </si>
  <si>
    <t>赵素琴</t>
  </si>
  <si>
    <t>王大义</t>
  </si>
  <si>
    <t>王立军</t>
  </si>
  <si>
    <t>王则银</t>
  </si>
  <si>
    <t>周建立</t>
  </si>
  <si>
    <t>王志军</t>
  </si>
  <si>
    <t>王新安</t>
  </si>
  <si>
    <t>王乃斗</t>
  </si>
  <si>
    <t>李国保</t>
  </si>
  <si>
    <t>王大义3组</t>
  </si>
  <si>
    <t>王清珍</t>
  </si>
  <si>
    <t>韩香云</t>
  </si>
  <si>
    <t>王大义村</t>
  </si>
  <si>
    <t>王丹丹</t>
  </si>
  <si>
    <t>杨月兰</t>
  </si>
  <si>
    <t>王志立</t>
  </si>
  <si>
    <t>王杰</t>
  </si>
  <si>
    <t>吴风兰</t>
  </si>
  <si>
    <t>王大义1组</t>
  </si>
  <si>
    <t>王天平</t>
  </si>
  <si>
    <t>王乃悦</t>
  </si>
  <si>
    <t>王秋成</t>
  </si>
  <si>
    <t>张有胜</t>
  </si>
  <si>
    <t>禹寺一组</t>
  </si>
  <si>
    <t>崔玉霞</t>
  </si>
  <si>
    <t>陈绳德</t>
  </si>
  <si>
    <t>陈大喜</t>
  </si>
  <si>
    <t>范秀英</t>
  </si>
  <si>
    <t>禹寺二组</t>
  </si>
  <si>
    <t>郭建房</t>
  </si>
  <si>
    <t>陈家庆</t>
  </si>
  <si>
    <t>禹寺三组</t>
  </si>
  <si>
    <t>张秀清</t>
  </si>
  <si>
    <t>赵麦仙</t>
  </si>
  <si>
    <t>台春平</t>
  </si>
  <si>
    <t>陈明新</t>
  </si>
  <si>
    <t>禹寺四组</t>
  </si>
  <si>
    <t>程秀连 7月25号死亡</t>
  </si>
  <si>
    <t>申秀</t>
  </si>
  <si>
    <t>郭忠喜</t>
  </si>
  <si>
    <t>郭春来</t>
  </si>
  <si>
    <t>禹寺五组</t>
  </si>
  <si>
    <t>台娟玲</t>
  </si>
  <si>
    <t>禹寺六组</t>
  </si>
  <si>
    <t>郭春梅</t>
  </si>
  <si>
    <t>禹寺七组</t>
  </si>
  <si>
    <t>郭先中</t>
  </si>
  <si>
    <t>冯朝兰</t>
  </si>
  <si>
    <t>王素芳</t>
  </si>
  <si>
    <t>禹寺八组</t>
  </si>
  <si>
    <t>马朝庄</t>
  </si>
  <si>
    <t>郭先会</t>
  </si>
  <si>
    <t>禹寺九组</t>
  </si>
  <si>
    <t>王淘然</t>
  </si>
  <si>
    <t>郭月云</t>
  </si>
  <si>
    <t>禹寺十组</t>
  </si>
  <si>
    <t>郭占海</t>
  </si>
  <si>
    <t>申正中</t>
  </si>
  <si>
    <t>禹寺十三组</t>
  </si>
  <si>
    <t>申中宝</t>
  </si>
  <si>
    <t>申天明</t>
  </si>
  <si>
    <t>范跃东</t>
  </si>
  <si>
    <t>禹寺十四组</t>
  </si>
  <si>
    <t>郭灵芝</t>
  </si>
  <si>
    <t>郭国正</t>
  </si>
  <si>
    <t>郭冬玲</t>
  </si>
  <si>
    <t>禹寺十五组</t>
  </si>
  <si>
    <t>郭东玲</t>
  </si>
  <si>
    <t>崔秋香</t>
  </si>
  <si>
    <t>郭志强</t>
  </si>
  <si>
    <t>郭顺利</t>
  </si>
  <si>
    <t>禹寺十六组</t>
  </si>
  <si>
    <t>郭先勤</t>
  </si>
  <si>
    <t>汤才</t>
  </si>
  <si>
    <t>郭东方</t>
  </si>
  <si>
    <t>郭郑三</t>
  </si>
  <si>
    <t>禹寺十七组</t>
  </si>
  <si>
    <t>韩二科</t>
  </si>
  <si>
    <t>郭守海</t>
  </si>
  <si>
    <t>郭守叶</t>
  </si>
  <si>
    <t>胡秋荣</t>
  </si>
  <si>
    <t>杨东新</t>
  </si>
  <si>
    <t>禹寺十八组</t>
  </si>
  <si>
    <t>杨东福</t>
  </si>
  <si>
    <t>王玲</t>
  </si>
  <si>
    <t>杨进才</t>
  </si>
  <si>
    <t>王连芹</t>
  </si>
  <si>
    <t>台金风</t>
  </si>
  <si>
    <t>禹寺十九组</t>
  </si>
  <si>
    <t>郭平新</t>
  </si>
  <si>
    <t>郭得奎</t>
  </si>
  <si>
    <t>郭宗南</t>
  </si>
  <si>
    <t>王玉芳</t>
  </si>
  <si>
    <t>郭升国</t>
  </si>
  <si>
    <t>陈本刚</t>
  </si>
  <si>
    <t>禹寺</t>
  </si>
  <si>
    <t>李月青</t>
  </si>
  <si>
    <t>陈静玉</t>
  </si>
  <si>
    <t>孤老</t>
  </si>
  <si>
    <t>郭合新</t>
  </si>
  <si>
    <t>王明刚</t>
  </si>
  <si>
    <t>杨东凡</t>
  </si>
  <si>
    <t>禹寺十八</t>
  </si>
  <si>
    <t>张玉苹</t>
  </si>
  <si>
    <t>禹寺十二</t>
  </si>
  <si>
    <t>马荣仙</t>
  </si>
  <si>
    <t>禹寺十九</t>
  </si>
  <si>
    <t>郭志安</t>
  </si>
  <si>
    <t>郭忠福</t>
  </si>
  <si>
    <t>陈小梦</t>
  </si>
  <si>
    <t>陈爱军</t>
  </si>
  <si>
    <t>李典茂</t>
  </si>
  <si>
    <t>禹寺十五</t>
  </si>
  <si>
    <t>郭东升</t>
  </si>
  <si>
    <t>尚翠兰</t>
  </si>
  <si>
    <t>禹寺五</t>
  </si>
  <si>
    <t>郭永利</t>
  </si>
  <si>
    <t>禹寺十六</t>
  </si>
  <si>
    <t>杨素青</t>
  </si>
  <si>
    <t>陈同新</t>
  </si>
  <si>
    <t>侯殿华</t>
  </si>
  <si>
    <t>禹寺十二组</t>
  </si>
  <si>
    <t>杨桂连</t>
  </si>
  <si>
    <t>崔趁</t>
  </si>
  <si>
    <t>崔桂兰</t>
  </si>
  <si>
    <t>赵士庆</t>
  </si>
  <si>
    <t>任风芹</t>
  </si>
  <si>
    <t>庞秋</t>
  </si>
  <si>
    <t>申同法</t>
  </si>
  <si>
    <t>郑耐凡</t>
  </si>
  <si>
    <t>郭厚仁</t>
  </si>
  <si>
    <t>郭西京</t>
  </si>
  <si>
    <t>陈静钦</t>
  </si>
  <si>
    <t>陈保敏</t>
  </si>
  <si>
    <t>张滨滨</t>
  </si>
  <si>
    <t>陈立忠</t>
  </si>
  <si>
    <t>冯秋菊</t>
  </si>
  <si>
    <t>禹寺村</t>
  </si>
  <si>
    <t>陈文青</t>
  </si>
  <si>
    <t>郭光花</t>
  </si>
  <si>
    <t>郭建国</t>
  </si>
  <si>
    <t>郭晶晶</t>
  </si>
  <si>
    <t>郭勇法</t>
  </si>
  <si>
    <t>陈忠秋</t>
  </si>
  <si>
    <t>王永枝</t>
  </si>
  <si>
    <t>郭中根</t>
  </si>
  <si>
    <t>郭双喜</t>
  </si>
  <si>
    <t>郭宗明</t>
  </si>
  <si>
    <t>郭开长</t>
  </si>
  <si>
    <t>郭发根</t>
  </si>
  <si>
    <t>田喜云</t>
  </si>
  <si>
    <t>崔兰</t>
  </si>
  <si>
    <t>郭先让</t>
  </si>
  <si>
    <t>李云香</t>
  </si>
  <si>
    <t>郭寸红</t>
  </si>
  <si>
    <t>赵景</t>
  </si>
  <si>
    <t>王琳</t>
  </si>
  <si>
    <t>康大义一组</t>
  </si>
  <si>
    <t>张九法</t>
  </si>
  <si>
    <t>张有太</t>
  </si>
  <si>
    <t>李长根</t>
  </si>
  <si>
    <t>台伟奇</t>
  </si>
  <si>
    <t>李秋云</t>
  </si>
  <si>
    <t>康中胜</t>
  </si>
  <si>
    <t>康平</t>
  </si>
  <si>
    <t>康大义</t>
  </si>
  <si>
    <t>台素梅</t>
  </si>
  <si>
    <t>张有江</t>
  </si>
  <si>
    <t>张有财</t>
  </si>
  <si>
    <t>张西生</t>
  </si>
  <si>
    <t>西大义二组</t>
  </si>
  <si>
    <t>李大安</t>
  </si>
  <si>
    <t>西大义</t>
  </si>
  <si>
    <t>李夏雨</t>
  </si>
  <si>
    <t>张营二组</t>
  </si>
  <si>
    <t>李延军</t>
  </si>
  <si>
    <t>申月琴</t>
  </si>
  <si>
    <t>张营一组</t>
  </si>
  <si>
    <t>李长新</t>
  </si>
  <si>
    <t>谢文英</t>
  </si>
  <si>
    <t>李兰栓</t>
  </si>
  <si>
    <t>王云荣</t>
  </si>
  <si>
    <t>张营三组</t>
  </si>
  <si>
    <t>王兆太</t>
  </si>
  <si>
    <t>王艳琴</t>
  </si>
  <si>
    <t>张营四组</t>
  </si>
  <si>
    <t>马太升</t>
  </si>
  <si>
    <t>王秀云</t>
  </si>
  <si>
    <t>张营五组</t>
  </si>
  <si>
    <t>翟东霞</t>
  </si>
  <si>
    <t>李作浩</t>
  </si>
  <si>
    <t>王焕合</t>
  </si>
  <si>
    <t>张营六祖</t>
  </si>
  <si>
    <t>王兆胜</t>
  </si>
  <si>
    <t>孙秀连</t>
  </si>
  <si>
    <t>张营六组</t>
  </si>
  <si>
    <t>孙思连</t>
  </si>
  <si>
    <t>马良亭</t>
  </si>
  <si>
    <t>马二保</t>
  </si>
  <si>
    <t>李建国</t>
  </si>
  <si>
    <t>翟麦香</t>
  </si>
  <si>
    <t>董京兰</t>
  </si>
  <si>
    <t>张营</t>
  </si>
  <si>
    <t>李良青</t>
  </si>
  <si>
    <t>王永贞</t>
  </si>
  <si>
    <t>李桂青</t>
  </si>
  <si>
    <t>王海燕</t>
  </si>
  <si>
    <t>韩玉梅</t>
  </si>
  <si>
    <t>陈素花</t>
  </si>
  <si>
    <t>马玉风</t>
  </si>
  <si>
    <t>王焕发</t>
  </si>
  <si>
    <t>陈静荣</t>
  </si>
  <si>
    <t>卢朋</t>
  </si>
  <si>
    <t>王得胜</t>
  </si>
  <si>
    <t>李国旺</t>
  </si>
  <si>
    <t>李香来</t>
  </si>
  <si>
    <t>汤莲花</t>
  </si>
  <si>
    <t>王艳花</t>
  </si>
  <si>
    <t>李延敏</t>
  </si>
  <si>
    <t>王会来</t>
  </si>
  <si>
    <t>王兰英</t>
  </si>
  <si>
    <t>马红卫</t>
  </si>
  <si>
    <t>王焕禹</t>
  </si>
  <si>
    <t>王永顶</t>
  </si>
  <si>
    <t>台书千</t>
  </si>
  <si>
    <t>张连一组</t>
  </si>
  <si>
    <t>台中意</t>
  </si>
  <si>
    <t>张连二组</t>
  </si>
  <si>
    <t>台中明</t>
  </si>
  <si>
    <t>张连</t>
  </si>
  <si>
    <t>台渭玲</t>
  </si>
  <si>
    <t>台世杰</t>
  </si>
  <si>
    <t>崔花</t>
  </si>
  <si>
    <t>赵秀莲</t>
  </si>
  <si>
    <t>台小虎</t>
  </si>
  <si>
    <t>张连村</t>
  </si>
  <si>
    <t>台丹丹</t>
  </si>
  <si>
    <t>台长立</t>
  </si>
  <si>
    <t>王能</t>
  </si>
  <si>
    <t>台定蛟</t>
  </si>
  <si>
    <t>张淑芹</t>
  </si>
  <si>
    <t>郭云香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</si>
</sst>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0">
    <font>
      <sz val="12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12"/>
      <color indexed="10"/>
      <name val="宋体"/>
      <family val="0"/>
    </font>
    <font>
      <sz val="9"/>
      <color indexed="8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9"/>
      <color rgb="FFFF0000"/>
      <name val="宋体"/>
      <family val="0"/>
    </font>
    <font>
      <sz val="12"/>
      <color rgb="FFFF0000"/>
      <name val="宋体"/>
      <family val="0"/>
    </font>
    <font>
      <sz val="9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11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center"/>
      <protection/>
    </xf>
    <xf numFmtId="42" fontId="0" fillId="0" borderId="0" applyFont="0" applyFill="0" applyBorder="0" applyAlignment="0" applyProtection="0"/>
    <xf numFmtId="0" fontId="7" fillId="0" borderId="0">
      <alignment/>
      <protection/>
    </xf>
    <xf numFmtId="0" fontId="8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0" borderId="0" applyNumberFormat="0" applyFill="0" applyBorder="0" applyAlignment="0" applyProtection="0"/>
    <xf numFmtId="0" fontId="7" fillId="0" borderId="0">
      <alignment/>
      <protection/>
    </xf>
    <xf numFmtId="0" fontId="11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0">
      <alignment/>
      <protection/>
    </xf>
    <xf numFmtId="0" fontId="19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3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0">
      <alignment/>
      <protection/>
    </xf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25" fillId="2" borderId="5" applyNumberFormat="0" applyAlignment="0" applyProtection="0"/>
    <xf numFmtId="0" fontId="26" fillId="2" borderId="1" applyNumberFormat="0" applyAlignment="0" applyProtection="0"/>
    <xf numFmtId="0" fontId="18" fillId="8" borderId="6" applyNumberFormat="0" applyAlignment="0" applyProtection="0"/>
    <xf numFmtId="0" fontId="8" fillId="9" borderId="0" applyNumberFormat="0" applyBorder="0" applyAlignment="0" applyProtection="0"/>
    <xf numFmtId="0" fontId="11" fillId="10" borderId="0" applyNumberFormat="0" applyBorder="0" applyAlignment="0" applyProtection="0"/>
    <xf numFmtId="0" fontId="20" fillId="0" borderId="7" applyNumberFormat="0" applyFill="0" applyAlignment="0" applyProtection="0"/>
    <xf numFmtId="0" fontId="22" fillId="0" borderId="8" applyNumberFormat="0" applyFill="0" applyAlignment="0" applyProtection="0"/>
    <xf numFmtId="0" fontId="24" fillId="9" borderId="0" applyNumberFormat="0" applyBorder="0" applyAlignment="0" applyProtection="0"/>
    <xf numFmtId="0" fontId="7" fillId="0" borderId="0">
      <alignment/>
      <protection/>
    </xf>
    <xf numFmtId="0" fontId="0" fillId="0" borderId="0">
      <alignment vertical="center"/>
      <protection/>
    </xf>
    <xf numFmtId="0" fontId="10" fillId="11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7" fillId="0" borderId="0">
      <alignment/>
      <protection/>
    </xf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7" fillId="0" borderId="0">
      <alignment/>
      <protection/>
    </xf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1" fillId="16" borderId="0" applyNumberFormat="0" applyBorder="0" applyAlignment="0" applyProtection="0"/>
    <xf numFmtId="0" fontId="8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8" fillId="4" borderId="0" applyNumberFormat="0" applyBorder="0" applyAlignment="0" applyProtection="0"/>
    <xf numFmtId="0" fontId="11" fillId="4" borderId="0" applyNumberFormat="0" applyBorder="0" applyAlignment="0" applyProtection="0"/>
    <xf numFmtId="0" fontId="1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</cellStyleXfs>
  <cellXfs count="114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7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8" fillId="0" borderId="0" xfId="0" applyFont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9" fillId="0" borderId="0" xfId="0" applyFont="1" applyAlignment="1">
      <alignment/>
    </xf>
    <xf numFmtId="0" fontId="29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112" applyNumberFormat="1" applyFont="1" applyBorder="1" applyAlignment="1" applyProtection="1">
      <alignment horizontal="center" vertical="center" wrapText="1"/>
      <protection/>
    </xf>
    <xf numFmtId="176" fontId="5" fillId="0" borderId="0" xfId="112" applyNumberFormat="1" applyFont="1" applyBorder="1" applyAlignment="1" applyProtection="1">
      <alignment horizontal="center" vertical="center" wrapText="1"/>
      <protection/>
    </xf>
    <xf numFmtId="0" fontId="6" fillId="0" borderId="0" xfId="112" applyNumberFormat="1" applyFont="1" applyAlignment="1" applyProtection="1">
      <alignment horizontal="center" vertical="center" wrapText="1"/>
      <protection/>
    </xf>
    <xf numFmtId="176" fontId="6" fillId="0" borderId="0" xfId="112" applyNumberFormat="1" applyFont="1" applyAlignment="1" applyProtection="1">
      <alignment horizontal="center" vertical="center" wrapText="1"/>
      <protection/>
    </xf>
    <xf numFmtId="0" fontId="1" fillId="0" borderId="9" xfId="112" applyNumberFormat="1" applyFont="1" applyFill="1" applyBorder="1" applyAlignment="1" applyProtection="1">
      <alignment horizontal="center" vertical="center" wrapText="1"/>
      <protection/>
    </xf>
    <xf numFmtId="176" fontId="1" fillId="0" borderId="9" xfId="112" applyNumberFormat="1" applyFont="1" applyFill="1" applyBorder="1" applyAlignment="1" applyProtection="1">
      <alignment horizontal="center" vertical="center" wrapText="1"/>
      <protection/>
    </xf>
    <xf numFmtId="0" fontId="1" fillId="0" borderId="9" xfId="72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/>
    </xf>
    <xf numFmtId="0" fontId="1" fillId="0" borderId="9" xfId="75" applyNumberFormat="1" applyFont="1" applyFill="1" applyBorder="1" applyAlignment="1" applyProtection="1">
      <alignment horizontal="center" vertical="center"/>
      <protection/>
    </xf>
    <xf numFmtId="176" fontId="1" fillId="0" borderId="9" xfId="75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0" fontId="1" fillId="0" borderId="9" xfId="94" applyFont="1" applyFill="1" applyBorder="1" applyAlignment="1">
      <alignment horizontal="center" vertical="center"/>
      <protection/>
    </xf>
    <xf numFmtId="176" fontId="1" fillId="0" borderId="9" xfId="0" applyNumberFormat="1" applyFont="1" applyFill="1" applyBorder="1" applyAlignment="1">
      <alignment horizontal="center" vertical="center"/>
    </xf>
    <xf numFmtId="0" fontId="1" fillId="0" borderId="9" xfId="92" applyFont="1" applyFill="1" applyBorder="1" applyAlignment="1">
      <alignment horizontal="center" vertical="center"/>
      <protection/>
    </xf>
    <xf numFmtId="0" fontId="1" fillId="0" borderId="9" xfId="95" applyFont="1" applyFill="1" applyBorder="1" applyAlignment="1">
      <alignment horizontal="center" vertical="center"/>
      <protection/>
    </xf>
    <xf numFmtId="0" fontId="1" fillId="0" borderId="9" xfId="51" applyFont="1" applyFill="1" applyBorder="1" applyAlignment="1">
      <alignment horizontal="center" vertical="center"/>
      <protection/>
    </xf>
    <xf numFmtId="0" fontId="1" fillId="0" borderId="9" xfId="88" applyFont="1" applyFill="1" applyBorder="1" applyAlignment="1">
      <alignment horizontal="center" vertical="center"/>
      <protection/>
    </xf>
    <xf numFmtId="0" fontId="1" fillId="0" borderId="9" xfId="73" applyFont="1" applyFill="1" applyBorder="1" applyAlignment="1">
      <alignment horizontal="center" vertical="center"/>
      <protection/>
    </xf>
    <xf numFmtId="0" fontId="1" fillId="0" borderId="9" xfId="96" applyFont="1" applyFill="1" applyBorder="1" applyAlignment="1">
      <alignment horizontal="center" vertical="center"/>
      <protection/>
    </xf>
    <xf numFmtId="0" fontId="1" fillId="0" borderId="9" xfId="52" applyFont="1" applyFill="1" applyBorder="1" applyAlignment="1">
      <alignment horizontal="center" vertical="center"/>
      <protection/>
    </xf>
    <xf numFmtId="0" fontId="1" fillId="0" borderId="9" xfId="15" applyFont="1" applyFill="1" applyBorder="1" applyAlignment="1">
      <alignment horizontal="center" vertical="center" wrapText="1"/>
      <protection/>
    </xf>
    <xf numFmtId="0" fontId="1" fillId="0" borderId="9" xfId="75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84" applyFont="1" applyFill="1" applyBorder="1" applyAlignment="1">
      <alignment horizontal="center" vertical="center"/>
      <protection/>
    </xf>
    <xf numFmtId="0" fontId="1" fillId="0" borderId="9" xfId="87" applyFont="1" applyFill="1" applyBorder="1" applyAlignment="1">
      <alignment horizontal="center" vertical="center"/>
      <protection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72" applyNumberFormat="1" applyFont="1" applyFill="1" applyBorder="1" applyAlignment="1" applyProtection="1">
      <alignment horizontal="center" vertical="center"/>
      <protection/>
    </xf>
    <xf numFmtId="49" fontId="1" fillId="0" borderId="9" xfId="72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9" xfId="81" applyFont="1" applyFill="1" applyBorder="1" applyAlignment="1">
      <alignment horizontal="center" vertical="center"/>
      <protection/>
    </xf>
    <xf numFmtId="0" fontId="1" fillId="0" borderId="9" xfId="116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1" fillId="0" borderId="9" xfId="85" applyFont="1" applyFill="1" applyBorder="1" applyAlignment="1">
      <alignment horizontal="center" vertical="center"/>
      <protection/>
    </xf>
    <xf numFmtId="0" fontId="1" fillId="0" borderId="9" xfId="75" applyFont="1" applyFill="1" applyBorder="1" applyAlignment="1">
      <alignment horizontal="center" vertical="center"/>
      <protection/>
    </xf>
    <xf numFmtId="0" fontId="1" fillId="0" borderId="9" xfId="111" applyFont="1" applyFill="1" applyBorder="1" applyAlignment="1">
      <alignment horizontal="center" vertical="center" wrapText="1"/>
      <protection/>
    </xf>
    <xf numFmtId="0" fontId="1" fillId="0" borderId="9" xfId="91" applyFont="1" applyFill="1" applyBorder="1" applyAlignment="1">
      <alignment horizontal="center" vertical="center"/>
      <protection/>
    </xf>
    <xf numFmtId="0" fontId="1" fillId="0" borderId="9" xfId="40" applyFont="1" applyFill="1" applyBorder="1" applyAlignment="1">
      <alignment horizontal="center" vertical="center"/>
      <protection/>
    </xf>
    <xf numFmtId="0" fontId="1" fillId="0" borderId="9" xfId="89" applyFont="1" applyFill="1" applyBorder="1" applyAlignment="1">
      <alignment horizontal="center" vertical="center"/>
      <protection/>
    </xf>
    <xf numFmtId="0" fontId="1" fillId="0" borderId="9" xfId="97" applyFont="1" applyFill="1" applyBorder="1" applyAlignment="1">
      <alignment horizontal="center" vertical="center"/>
      <protection/>
    </xf>
    <xf numFmtId="0" fontId="1" fillId="0" borderId="9" xfId="110" applyFont="1" applyFill="1" applyBorder="1" applyAlignment="1">
      <alignment horizontal="center" vertical="center" wrapText="1"/>
      <protection/>
    </xf>
    <xf numFmtId="0" fontId="27" fillId="0" borderId="9" xfId="75" applyNumberFormat="1" applyFont="1" applyFill="1" applyBorder="1" applyAlignment="1" applyProtection="1">
      <alignment horizontal="center" vertical="center"/>
      <protection/>
    </xf>
    <xf numFmtId="0" fontId="27" fillId="0" borderId="9" xfId="0" applyFont="1" applyFill="1" applyBorder="1" applyAlignment="1">
      <alignment horizontal="center" vertical="center"/>
    </xf>
    <xf numFmtId="176" fontId="27" fillId="0" borderId="9" xfId="75" applyNumberFormat="1" applyFont="1" applyFill="1" applyBorder="1" applyAlignment="1" applyProtection="1">
      <alignment horizontal="center" vertical="center"/>
      <protection/>
    </xf>
    <xf numFmtId="0" fontId="27" fillId="0" borderId="9" xfId="110" applyFont="1" applyFill="1" applyBorder="1" applyAlignment="1">
      <alignment horizontal="center" vertical="center" wrapText="1"/>
      <protection/>
    </xf>
    <xf numFmtId="0" fontId="1" fillId="0" borderId="9" xfId="109" applyFont="1" applyFill="1" applyBorder="1" applyAlignment="1">
      <alignment horizontal="center" vertical="center" wrapText="1"/>
      <protection/>
    </xf>
    <xf numFmtId="0" fontId="1" fillId="0" borderId="9" xfId="108" applyFont="1" applyFill="1" applyBorder="1" applyAlignment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1" fillId="0" borderId="9" xfId="61" applyFont="1" applyFill="1" applyBorder="1" applyAlignment="1">
      <alignment horizontal="center" vertical="center"/>
      <protection/>
    </xf>
    <xf numFmtId="0" fontId="1" fillId="0" borderId="9" xfId="90" applyFont="1" applyFill="1" applyBorder="1" applyAlignment="1">
      <alignment horizontal="center" vertical="center"/>
      <protection/>
    </xf>
    <xf numFmtId="0" fontId="1" fillId="0" borderId="9" xfId="86" applyFont="1" applyFill="1" applyBorder="1" applyAlignment="1">
      <alignment horizontal="center" vertical="center"/>
      <protection/>
    </xf>
    <xf numFmtId="0" fontId="1" fillId="0" borderId="9" xfId="107" applyFont="1" applyFill="1" applyBorder="1" applyAlignment="1">
      <alignment horizontal="center" vertical="center" wrapText="1"/>
      <protection/>
    </xf>
    <xf numFmtId="0" fontId="1" fillId="0" borderId="9" xfId="75" applyNumberFormat="1" applyFont="1" applyBorder="1" applyAlignment="1" applyProtection="1">
      <alignment horizontal="center" vertical="center"/>
      <protection/>
    </xf>
    <xf numFmtId="0" fontId="1" fillId="0" borderId="9" xfId="79" applyFont="1" applyFill="1" applyBorder="1" applyAlignment="1">
      <alignment horizontal="center" vertical="center"/>
      <protection/>
    </xf>
    <xf numFmtId="0" fontId="1" fillId="0" borderId="9" xfId="75" applyNumberFormat="1" applyFont="1" applyFill="1" applyBorder="1" applyAlignment="1" applyProtection="1">
      <alignment horizontal="center" vertical="center"/>
      <protection/>
    </xf>
    <xf numFmtId="0" fontId="1" fillId="0" borderId="9" xfId="106" applyFont="1" applyFill="1" applyBorder="1" applyAlignment="1">
      <alignment horizontal="center" vertical="center" wrapText="1"/>
      <protection/>
    </xf>
    <xf numFmtId="176" fontId="1" fillId="0" borderId="9" xfId="75" applyNumberFormat="1" applyFont="1" applyFill="1" applyBorder="1" applyAlignment="1" applyProtection="1">
      <alignment horizontal="center" vertical="center"/>
      <protection/>
    </xf>
    <xf numFmtId="49" fontId="1" fillId="0" borderId="9" xfId="72" applyNumberFormat="1" applyFont="1" applyFill="1" applyBorder="1" applyAlignment="1" applyProtection="1">
      <alignment horizontal="center" vertical="center"/>
      <protection/>
    </xf>
    <xf numFmtId="0" fontId="1" fillId="0" borderId="9" xfId="82" applyNumberFormat="1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105" applyFont="1" applyFill="1" applyBorder="1" applyAlignment="1">
      <alignment horizontal="center" vertical="center" wrapText="1"/>
      <protection/>
    </xf>
    <xf numFmtId="0" fontId="1" fillId="0" borderId="9" xfId="100" applyFont="1" applyFill="1" applyBorder="1" applyAlignment="1">
      <alignment horizontal="center" vertical="center" wrapText="1"/>
      <protection/>
    </xf>
    <xf numFmtId="0" fontId="1" fillId="0" borderId="9" xfId="104" applyFont="1" applyFill="1" applyBorder="1" applyAlignment="1">
      <alignment horizontal="center" vertical="center" wrapText="1"/>
      <protection/>
    </xf>
    <xf numFmtId="0" fontId="1" fillId="0" borderId="9" xfId="103" applyFont="1" applyFill="1" applyBorder="1" applyAlignment="1">
      <alignment horizontal="center" vertical="center" wrapText="1"/>
      <protection/>
    </xf>
    <xf numFmtId="176" fontId="1" fillId="0" borderId="9" xfId="0" applyNumberFormat="1" applyFont="1" applyFill="1" applyBorder="1" applyAlignment="1">
      <alignment horizontal="center" vertical="center"/>
    </xf>
    <xf numFmtId="0" fontId="1" fillId="0" borderId="9" xfId="113" applyFont="1" applyFill="1" applyBorder="1" applyAlignment="1">
      <alignment horizontal="center" vertical="center" wrapText="1"/>
      <protection/>
    </xf>
    <xf numFmtId="0" fontId="1" fillId="19" borderId="9" xfId="0" applyFont="1" applyFill="1" applyBorder="1" applyAlignment="1">
      <alignment horizontal="center" vertical="center"/>
    </xf>
    <xf numFmtId="176" fontId="1" fillId="19" borderId="9" xfId="0" applyNumberFormat="1" applyFont="1" applyFill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176" fontId="27" fillId="0" borderId="9" xfId="0" applyNumberFormat="1" applyFont="1" applyBorder="1" applyAlignment="1">
      <alignment horizontal="center" vertical="center"/>
    </xf>
    <xf numFmtId="0" fontId="1" fillId="0" borderId="9" xfId="114" applyFont="1" applyFill="1" applyBorder="1" applyAlignment="1">
      <alignment horizontal="center" vertical="center" wrapText="1"/>
      <protection/>
    </xf>
    <xf numFmtId="0" fontId="1" fillId="0" borderId="9" xfId="95" applyFont="1" applyFill="1" applyBorder="1" applyAlignment="1">
      <alignment horizontal="center" vertical="center"/>
      <protection/>
    </xf>
    <xf numFmtId="49" fontId="1" fillId="0" borderId="9" xfId="75" applyNumberFormat="1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>
      <alignment horizontal="left" vertical="center"/>
    </xf>
    <xf numFmtId="0" fontId="1" fillId="0" borderId="9" xfId="115" applyFont="1" applyFill="1" applyBorder="1" applyAlignment="1">
      <alignment horizontal="center" vertical="center" wrapText="1"/>
      <protection/>
    </xf>
    <xf numFmtId="0" fontId="27" fillId="0" borderId="9" xfId="115" applyFont="1" applyFill="1" applyBorder="1" applyAlignment="1">
      <alignment horizontal="center" vertical="center" wrapText="1"/>
      <protection/>
    </xf>
    <xf numFmtId="0" fontId="1" fillId="0" borderId="9" xfId="76" applyFont="1" applyFill="1" applyBorder="1" applyAlignment="1">
      <alignment horizontal="center" vertical="center" wrapText="1"/>
      <protection/>
    </xf>
    <xf numFmtId="0" fontId="1" fillId="0" borderId="9" xfId="78" applyFont="1" applyFill="1" applyBorder="1" applyAlignment="1">
      <alignment horizontal="center" vertical="center" wrapText="1"/>
      <protection/>
    </xf>
    <xf numFmtId="176" fontId="1" fillId="0" borderId="9" xfId="76" applyNumberFormat="1" applyFont="1" applyFill="1" applyBorder="1" applyAlignment="1">
      <alignment horizontal="center" vertical="center" wrapText="1"/>
      <protection/>
    </xf>
    <xf numFmtId="0" fontId="1" fillId="0" borderId="9" xfId="101" applyFont="1" applyFill="1" applyBorder="1" applyAlignment="1">
      <alignment horizontal="center" vertical="center" wrapText="1"/>
      <protection/>
    </xf>
    <xf numFmtId="0" fontId="1" fillId="0" borderId="9" xfId="99" applyFont="1" applyFill="1" applyBorder="1" applyAlignment="1">
      <alignment horizontal="center" vertical="center" wrapText="1"/>
      <protection/>
    </xf>
    <xf numFmtId="176" fontId="1" fillId="0" borderId="9" xfId="75" applyNumberFormat="1" applyFont="1" applyFill="1" applyBorder="1" applyAlignment="1" applyProtection="1">
      <alignment horizontal="center" vertical="center" wrapText="1"/>
      <protection/>
    </xf>
  </cellXfs>
  <cellStyles count="104">
    <cellStyle name="Normal" xfId="0"/>
    <cellStyle name="常规_Sheet1_35" xfId="15"/>
    <cellStyle name="Currency [0]" xfId="16"/>
    <cellStyle name="常规_视力二级_15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标题 4" xfId="30"/>
    <cellStyle name="常规_视力一级_14" xfId="31"/>
    <cellStyle name="60% - 强调文字颜色 2" xfId="32"/>
    <cellStyle name="警告文本" xfId="33"/>
    <cellStyle name="标题" xfId="34"/>
    <cellStyle name="常规_肢体二级_18" xfId="35"/>
    <cellStyle name="解释性文本" xfId="36"/>
    <cellStyle name="标题 1" xfId="37"/>
    <cellStyle name="标题 2" xfId="38"/>
    <cellStyle name="标题 3" xfId="39"/>
    <cellStyle name="常规_视力一级_13" xfId="40"/>
    <cellStyle name="60% - 强调文字颜色 1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常规_智力二级_14" xfId="51"/>
    <cellStyle name="常规_残疾人人口基础数据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常规_精神一级_12" xfId="58"/>
    <cellStyle name="20% - 强调文字颜色 2" xfId="59"/>
    <cellStyle name="40% - 强调文字颜色 2" xfId="60"/>
    <cellStyle name="常规_精神一级_13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60% - 强调文字颜色 6" xfId="71"/>
    <cellStyle name="常规_Sheet9" xfId="72"/>
    <cellStyle name="常规_视力二级_16" xfId="73"/>
    <cellStyle name="常规_精神二级_13" xfId="74"/>
    <cellStyle name="常规_Sheet1" xfId="75"/>
    <cellStyle name="常规_Sheet1_27" xfId="76"/>
    <cellStyle name="常规_Sheet1_33" xfId="77"/>
    <cellStyle name="常规_Sheet1_28" xfId="78"/>
    <cellStyle name="常规_Sheet6" xfId="79"/>
    <cellStyle name="常规_Sheet1_3" xfId="80"/>
    <cellStyle name="常规_视力二级_14" xfId="81"/>
    <cellStyle name="常规_Sheet3" xfId="82"/>
    <cellStyle name="常规_智力二级_15" xfId="83"/>
    <cellStyle name="常规_肢体二级_20" xfId="84"/>
    <cellStyle name="常规_精神二级_12" xfId="85"/>
    <cellStyle name="常规_智力二级_17" xfId="86"/>
    <cellStyle name="常规_肢体二级_17" xfId="87"/>
    <cellStyle name="常规_精神二级_14" xfId="88"/>
    <cellStyle name="常规_肢体一级_14" xfId="89"/>
    <cellStyle name="常规_精神一级_11" xfId="90"/>
    <cellStyle name="常规_视力一级_17" xfId="91"/>
    <cellStyle name="常规_听力一级_15" xfId="92"/>
    <cellStyle name="常规_听力一级_17" xfId="93"/>
    <cellStyle name="常规_听力一级_19" xfId="94"/>
    <cellStyle name="常规_肢体二级_13" xfId="95"/>
    <cellStyle name="常规_肢体二级_2" xfId="96"/>
    <cellStyle name="常规_肢体一级_12" xfId="97"/>
    <cellStyle name="常规_肢体一级_13" xfId="98"/>
    <cellStyle name="常规_Sheet1_22" xfId="99"/>
    <cellStyle name="常规_Sheet1_17" xfId="100"/>
    <cellStyle name="常规_Sheet1_25" xfId="101"/>
    <cellStyle name="常规_四季度农村低保" xfId="102"/>
    <cellStyle name="常规_Sheet1_19" xfId="103"/>
    <cellStyle name="常规_Sheet1_18" xfId="104"/>
    <cellStyle name="常规_Sheet1_16" xfId="105"/>
    <cellStyle name="常规_Sheet1_21" xfId="106"/>
    <cellStyle name="常规_Sheet1_13" xfId="107"/>
    <cellStyle name="常规_Sheet1_12" xfId="108"/>
    <cellStyle name="常规_Sheet1_11" xfId="109"/>
    <cellStyle name="常规_Sheet1_10" xfId="110"/>
    <cellStyle name="常规_Sheet1_9" xfId="111"/>
    <cellStyle name="常规_Sheet2" xfId="112"/>
    <cellStyle name="常规_Sheet1_20" xfId="113"/>
    <cellStyle name="常规_Sheet1_31" xfId="114"/>
    <cellStyle name="常规_Sheet1_26" xfId="115"/>
    <cellStyle name="常规_Sheet1_5" xfId="116"/>
    <cellStyle name="常规_Sheet1_1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B719"/>
  <sheetViews>
    <sheetView tabSelected="1" zoomScaleSheetLayoutView="100" workbookViewId="0" topLeftCell="B1">
      <selection activeCell="P41" sqref="P41"/>
    </sheetView>
  </sheetViews>
  <sheetFormatPr defaultColWidth="9.00390625" defaultRowHeight="14.25"/>
  <cols>
    <col min="1" max="1" width="4.00390625" style="13" customWidth="1"/>
    <col min="2" max="2" width="6.125" style="14" customWidth="1"/>
    <col min="3" max="3" width="4.125" style="14" customWidth="1"/>
    <col min="4" max="4" width="3.625" style="14" customWidth="1"/>
    <col min="5" max="5" width="4.375" style="15" customWidth="1"/>
    <col min="6" max="6" width="9.00390625" style="13" customWidth="1"/>
    <col min="7" max="7" width="8.125" style="13" customWidth="1"/>
    <col min="8" max="8" width="9.625" style="14" customWidth="1"/>
    <col min="9" max="9" width="5.75390625" style="15" customWidth="1"/>
    <col min="10" max="10" width="6.50390625" style="15" customWidth="1"/>
    <col min="11" max="11" width="6.50390625" style="16" customWidth="1"/>
    <col min="12" max="12" width="17.00390625" style="13" customWidth="1"/>
    <col min="13" max="110" width="9.00390625" style="13" customWidth="1"/>
    <col min="111" max="174" width="9.00390625" style="17" customWidth="1"/>
    <col min="175" max="16384" width="9.00390625" style="17" customWidth="1"/>
  </cols>
  <sheetData>
    <row r="1" spans="1:11" ht="28.5" customHeight="1">
      <c r="A1" s="18" t="s">
        <v>0</v>
      </c>
      <c r="B1" s="18"/>
      <c r="C1" s="18"/>
      <c r="D1" s="18"/>
      <c r="E1" s="19"/>
      <c r="F1" s="18"/>
      <c r="G1" s="18"/>
      <c r="H1" s="18"/>
      <c r="I1" s="19"/>
      <c r="J1" s="19"/>
      <c r="K1" s="19"/>
    </row>
    <row r="2" spans="1:11" ht="12.75" customHeight="1">
      <c r="A2" s="20" t="s">
        <v>1</v>
      </c>
      <c r="B2" s="20"/>
      <c r="C2" s="20"/>
      <c r="D2" s="20"/>
      <c r="E2" s="21"/>
      <c r="F2" s="20"/>
      <c r="G2" s="20"/>
      <c r="H2" s="20"/>
      <c r="I2" s="21"/>
      <c r="J2" s="21"/>
      <c r="K2" s="21"/>
    </row>
    <row r="3" spans="1:11" ht="12.75" customHeight="1">
      <c r="A3" s="22" t="s">
        <v>2</v>
      </c>
      <c r="B3" s="22" t="s">
        <v>3</v>
      </c>
      <c r="C3" s="22" t="s">
        <v>4</v>
      </c>
      <c r="D3" s="22" t="s">
        <v>5</v>
      </c>
      <c r="E3" s="23" t="s">
        <v>6</v>
      </c>
      <c r="F3" s="22" t="s">
        <v>7</v>
      </c>
      <c r="G3" s="24" t="s">
        <v>8</v>
      </c>
      <c r="H3" s="22" t="s">
        <v>9</v>
      </c>
      <c r="I3" s="23" t="s">
        <v>10</v>
      </c>
      <c r="J3" s="23" t="s">
        <v>11</v>
      </c>
      <c r="K3" s="23" t="s">
        <v>12</v>
      </c>
    </row>
    <row r="4" spans="1:110" ht="12.75" customHeight="1">
      <c r="A4" s="25">
        <v>1</v>
      </c>
      <c r="B4" s="26" t="s">
        <v>13</v>
      </c>
      <c r="C4" s="26" t="e">
        <f>IF(MOD(--MID(#REF!,17,1),2),"男","女")</f>
        <v>#REF!</v>
      </c>
      <c r="D4" s="25" t="e">
        <f ca="1">YEAR(TODAY())-MID(#REF!,7,4)</f>
        <v>#REF!</v>
      </c>
      <c r="E4" s="27">
        <v>2</v>
      </c>
      <c r="F4" s="26" t="s">
        <v>14</v>
      </c>
      <c r="G4" s="24" t="s">
        <v>13</v>
      </c>
      <c r="H4" s="26" t="s">
        <v>15</v>
      </c>
      <c r="I4" s="27">
        <v>139</v>
      </c>
      <c r="J4" s="27">
        <f>I4*E4</f>
        <v>278</v>
      </c>
      <c r="K4" s="27">
        <f>J4*3</f>
        <v>834</v>
      </c>
      <c r="L4" s="46"/>
      <c r="DF4" s="17"/>
    </row>
    <row r="5" spans="1:110" ht="12.75" customHeight="1">
      <c r="A5" s="25">
        <v>2</v>
      </c>
      <c r="B5" s="26" t="s">
        <v>16</v>
      </c>
      <c r="C5" s="26" t="e">
        <f>IF(MOD(--MID(#REF!,17,1),2),"男","女")</f>
        <v>#REF!</v>
      </c>
      <c r="D5" s="25" t="e">
        <f ca="1">YEAR(TODAY())-MID(#REF!,7,4)</f>
        <v>#REF!</v>
      </c>
      <c r="E5" s="27">
        <v>1</v>
      </c>
      <c r="F5" s="26" t="s">
        <v>14</v>
      </c>
      <c r="G5" s="24" t="s">
        <v>17</v>
      </c>
      <c r="H5" s="26" t="s">
        <v>18</v>
      </c>
      <c r="I5" s="27">
        <v>140</v>
      </c>
      <c r="J5" s="27">
        <f aca="true" t="shared" si="0" ref="J5:J68">I5*E5</f>
        <v>140</v>
      </c>
      <c r="K5" s="27">
        <f aca="true" t="shared" si="1" ref="K5:K68">J5*3</f>
        <v>420</v>
      </c>
      <c r="L5" s="47"/>
      <c r="DF5" s="17"/>
    </row>
    <row r="6" spans="1:110" ht="12.75" customHeight="1">
      <c r="A6" s="25">
        <v>3</v>
      </c>
      <c r="B6" s="26" t="s">
        <v>19</v>
      </c>
      <c r="C6" s="26" t="e">
        <f>IF(MOD(--MID(#REF!,17,1),2),"男","女")</f>
        <v>#REF!</v>
      </c>
      <c r="D6" s="25" t="e">
        <f ca="1">YEAR(TODAY())-MID(#REF!,7,4)</f>
        <v>#REF!</v>
      </c>
      <c r="E6" s="27">
        <v>1</v>
      </c>
      <c r="F6" s="26" t="s">
        <v>14</v>
      </c>
      <c r="G6" s="26" t="s">
        <v>19</v>
      </c>
      <c r="H6" s="26" t="s">
        <v>20</v>
      </c>
      <c r="I6" s="27">
        <v>140</v>
      </c>
      <c r="J6" s="27">
        <f t="shared" si="0"/>
        <v>140</v>
      </c>
      <c r="K6" s="27">
        <f t="shared" si="1"/>
        <v>420</v>
      </c>
      <c r="L6" s="47"/>
      <c r="DF6" s="17"/>
    </row>
    <row r="7" spans="1:110" ht="12.75" customHeight="1">
      <c r="A7" s="25">
        <v>4</v>
      </c>
      <c r="B7" s="26" t="s">
        <v>21</v>
      </c>
      <c r="C7" s="26" t="e">
        <f>IF(MOD(--MID(#REF!,17,1),2),"男","女")</f>
        <v>#REF!</v>
      </c>
      <c r="D7" s="25" t="e">
        <f ca="1">YEAR(TODAY())-MID(#REF!,7,4)</f>
        <v>#REF!</v>
      </c>
      <c r="E7" s="27">
        <v>1</v>
      </c>
      <c r="F7" s="26" t="s">
        <v>22</v>
      </c>
      <c r="G7" s="24" t="s">
        <v>23</v>
      </c>
      <c r="H7" s="26" t="s">
        <v>18</v>
      </c>
      <c r="I7" s="27">
        <v>140</v>
      </c>
      <c r="J7" s="27">
        <f t="shared" si="0"/>
        <v>140</v>
      </c>
      <c r="K7" s="27">
        <f t="shared" si="1"/>
        <v>420</v>
      </c>
      <c r="L7" s="47"/>
      <c r="DF7" s="17"/>
    </row>
    <row r="8" spans="1:110" ht="12.75" customHeight="1">
      <c r="A8" s="25">
        <v>5</v>
      </c>
      <c r="B8" s="26" t="s">
        <v>24</v>
      </c>
      <c r="C8" s="26" t="e">
        <f>IF(MOD(--MID(#REF!,17,1),2),"男","女")</f>
        <v>#REF!</v>
      </c>
      <c r="D8" s="25" t="e">
        <f ca="1">YEAR(TODAY())-MID(#REF!,7,4)</f>
        <v>#REF!</v>
      </c>
      <c r="E8" s="27">
        <v>1</v>
      </c>
      <c r="F8" s="26" t="s">
        <v>22</v>
      </c>
      <c r="G8" s="24" t="s">
        <v>24</v>
      </c>
      <c r="H8" s="26" t="s">
        <v>20</v>
      </c>
      <c r="I8" s="27">
        <v>140</v>
      </c>
      <c r="J8" s="27">
        <f t="shared" si="0"/>
        <v>140</v>
      </c>
      <c r="K8" s="27">
        <f t="shared" si="1"/>
        <v>420</v>
      </c>
      <c r="L8" s="47"/>
      <c r="DF8" s="17"/>
    </row>
    <row r="9" spans="1:12" ht="12.75" customHeight="1">
      <c r="A9" s="25">
        <v>6</v>
      </c>
      <c r="B9" s="26" t="s">
        <v>25</v>
      </c>
      <c r="C9" s="26" t="e">
        <f>IF(MOD(--MID(#REF!,17,1),2),"男","女")</f>
        <v>#REF!</v>
      </c>
      <c r="D9" s="25" t="e">
        <f ca="1">YEAR(TODAY())-MID(#REF!,7,4)</f>
        <v>#REF!</v>
      </c>
      <c r="E9" s="27">
        <v>1</v>
      </c>
      <c r="F9" s="26" t="s">
        <v>26</v>
      </c>
      <c r="G9" s="24" t="s">
        <v>27</v>
      </c>
      <c r="H9" s="26" t="s">
        <v>18</v>
      </c>
      <c r="I9" s="27">
        <v>140</v>
      </c>
      <c r="J9" s="27">
        <f t="shared" si="0"/>
        <v>140</v>
      </c>
      <c r="K9" s="27">
        <f t="shared" si="1"/>
        <v>420</v>
      </c>
      <c r="L9" s="47"/>
    </row>
    <row r="10" spans="1:110" ht="12.75" customHeight="1">
      <c r="A10" s="25">
        <v>7</v>
      </c>
      <c r="B10" s="26" t="s">
        <v>28</v>
      </c>
      <c r="C10" s="26" t="e">
        <f>IF(MOD(--MID(#REF!,17,1),2),"男","女")</f>
        <v>#REF!</v>
      </c>
      <c r="D10" s="25" t="e">
        <f ca="1">YEAR(TODAY())-MID(#REF!,7,4)</f>
        <v>#REF!</v>
      </c>
      <c r="E10" s="27">
        <v>1</v>
      </c>
      <c r="F10" s="26" t="s">
        <v>26</v>
      </c>
      <c r="G10" s="24" t="s">
        <v>28</v>
      </c>
      <c r="H10" s="26" t="s">
        <v>18</v>
      </c>
      <c r="I10" s="27">
        <v>140</v>
      </c>
      <c r="J10" s="27">
        <f t="shared" si="0"/>
        <v>140</v>
      </c>
      <c r="K10" s="27">
        <f t="shared" si="1"/>
        <v>420</v>
      </c>
      <c r="L10" s="4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</row>
    <row r="11" spans="1:12" ht="12.75" customHeight="1">
      <c r="A11" s="25">
        <v>8</v>
      </c>
      <c r="B11" s="26" t="s">
        <v>29</v>
      </c>
      <c r="C11" s="26" t="e">
        <f>IF(MOD(--MID(#REF!,17,1),2),"男","女")</f>
        <v>#REF!</v>
      </c>
      <c r="D11" s="25" t="e">
        <f ca="1">YEAR(TODAY())-MID(#REF!,7,4)</f>
        <v>#REF!</v>
      </c>
      <c r="E11" s="27">
        <v>1</v>
      </c>
      <c r="F11" s="26" t="s">
        <v>26</v>
      </c>
      <c r="G11" s="26" t="s">
        <v>29</v>
      </c>
      <c r="H11" s="26" t="s">
        <v>20</v>
      </c>
      <c r="I11" s="27">
        <v>140</v>
      </c>
      <c r="J11" s="27">
        <f t="shared" si="0"/>
        <v>140</v>
      </c>
      <c r="K11" s="27">
        <f t="shared" si="1"/>
        <v>420</v>
      </c>
      <c r="L11" s="47"/>
    </row>
    <row r="12" spans="1:110" ht="12.75" customHeight="1">
      <c r="A12" s="25">
        <v>9</v>
      </c>
      <c r="B12" s="26" t="s">
        <v>30</v>
      </c>
      <c r="C12" s="26" t="e">
        <f>IF(MOD(--MID(#REF!,17,1),2),"男","女")</f>
        <v>#REF!</v>
      </c>
      <c r="D12" s="25" t="e">
        <f ca="1">YEAR(TODAY())-MID(#REF!,7,4)</f>
        <v>#REF!</v>
      </c>
      <c r="E12" s="27">
        <v>1</v>
      </c>
      <c r="F12" s="26" t="s">
        <v>31</v>
      </c>
      <c r="G12" s="24" t="s">
        <v>30</v>
      </c>
      <c r="H12" s="25" t="s">
        <v>32</v>
      </c>
      <c r="I12" s="27">
        <v>152</v>
      </c>
      <c r="J12" s="27">
        <f t="shared" si="0"/>
        <v>152</v>
      </c>
      <c r="K12" s="27">
        <f t="shared" si="1"/>
        <v>456</v>
      </c>
      <c r="L12" s="47"/>
      <c r="DF12" s="17"/>
    </row>
    <row r="13" spans="1:110" ht="12.75" customHeight="1">
      <c r="A13" s="25">
        <v>10</v>
      </c>
      <c r="B13" s="26" t="s">
        <v>33</v>
      </c>
      <c r="C13" s="26" t="e">
        <f>IF(MOD(--MID(#REF!,17,1),2),"男","女")</f>
        <v>#REF!</v>
      </c>
      <c r="D13" s="25" t="e">
        <f ca="1">YEAR(TODAY())-MID(#REF!,7,4)</f>
        <v>#REF!</v>
      </c>
      <c r="E13" s="27">
        <v>1</v>
      </c>
      <c r="F13" s="26" t="s">
        <v>31</v>
      </c>
      <c r="G13" s="26" t="s">
        <v>33</v>
      </c>
      <c r="H13" s="26" t="s">
        <v>20</v>
      </c>
      <c r="I13" s="27">
        <v>140</v>
      </c>
      <c r="J13" s="27">
        <f t="shared" si="0"/>
        <v>140</v>
      </c>
      <c r="K13" s="27">
        <f t="shared" si="1"/>
        <v>420</v>
      </c>
      <c r="L13" s="4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</row>
    <row r="14" spans="1:110" ht="12.75" customHeight="1">
      <c r="A14" s="25">
        <v>11</v>
      </c>
      <c r="B14" s="26" t="s">
        <v>34</v>
      </c>
      <c r="C14" s="26" t="e">
        <f>IF(MOD(--MID(#REF!,17,1),2),"男","女")</f>
        <v>#REF!</v>
      </c>
      <c r="D14" s="25" t="e">
        <f ca="1">YEAR(TODAY())-MID(#REF!,7,4)</f>
        <v>#REF!</v>
      </c>
      <c r="E14" s="27">
        <v>1</v>
      </c>
      <c r="F14" s="26" t="s">
        <v>31</v>
      </c>
      <c r="G14" s="24" t="s">
        <v>34</v>
      </c>
      <c r="H14" s="26" t="s">
        <v>20</v>
      </c>
      <c r="I14" s="27">
        <v>140</v>
      </c>
      <c r="J14" s="27">
        <f t="shared" si="0"/>
        <v>140</v>
      </c>
      <c r="K14" s="27">
        <f t="shared" si="1"/>
        <v>420</v>
      </c>
      <c r="L14" s="47"/>
      <c r="DF14" s="17"/>
    </row>
    <row r="15" spans="1:110" ht="12.75" customHeight="1">
      <c r="A15" s="25">
        <v>12</v>
      </c>
      <c r="B15" s="26" t="s">
        <v>35</v>
      </c>
      <c r="C15" s="26" t="e">
        <f>IF(MOD(--MID(#REF!,17,1),2),"男","女")</f>
        <v>#REF!</v>
      </c>
      <c r="D15" s="25" t="e">
        <f ca="1">YEAR(TODAY())-MID(#REF!,7,4)</f>
        <v>#REF!</v>
      </c>
      <c r="E15" s="27">
        <v>1</v>
      </c>
      <c r="F15" s="26" t="s">
        <v>36</v>
      </c>
      <c r="G15" s="24" t="s">
        <v>37</v>
      </c>
      <c r="H15" s="26" t="s">
        <v>18</v>
      </c>
      <c r="I15" s="27">
        <v>140</v>
      </c>
      <c r="J15" s="27">
        <f t="shared" si="0"/>
        <v>140</v>
      </c>
      <c r="K15" s="27">
        <f t="shared" si="1"/>
        <v>420</v>
      </c>
      <c r="L15" s="47"/>
      <c r="DF15" s="17"/>
    </row>
    <row r="16" spans="1:231" s="1" customFormat="1" ht="12.75" customHeight="1">
      <c r="A16" s="25">
        <v>13</v>
      </c>
      <c r="B16" s="26" t="s">
        <v>38</v>
      </c>
      <c r="C16" s="26" t="e">
        <f>IF(MOD(--MID(#REF!,17,1),2),"男","女")</f>
        <v>#REF!</v>
      </c>
      <c r="D16" s="25" t="e">
        <f ca="1">YEAR(TODAY())-MID(#REF!,7,4)</f>
        <v>#REF!</v>
      </c>
      <c r="E16" s="27">
        <v>1</v>
      </c>
      <c r="F16" s="26" t="s">
        <v>39</v>
      </c>
      <c r="G16" s="24" t="s">
        <v>40</v>
      </c>
      <c r="H16" s="26" t="s">
        <v>20</v>
      </c>
      <c r="I16" s="27">
        <v>140</v>
      </c>
      <c r="J16" s="27">
        <f t="shared" si="0"/>
        <v>140</v>
      </c>
      <c r="K16" s="27">
        <f t="shared" si="1"/>
        <v>420</v>
      </c>
      <c r="L16" s="47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</row>
    <row r="17" spans="1:110" ht="12.75" customHeight="1">
      <c r="A17" s="25">
        <v>14</v>
      </c>
      <c r="B17" s="26" t="s">
        <v>41</v>
      </c>
      <c r="C17" s="26" t="e">
        <f>IF(MOD(--MID(#REF!,17,1),2),"男","女")</f>
        <v>#REF!</v>
      </c>
      <c r="D17" s="25" t="e">
        <f ca="1">YEAR(TODAY())-MID(#REF!,7,4)</f>
        <v>#REF!</v>
      </c>
      <c r="E17" s="27">
        <v>1</v>
      </c>
      <c r="F17" s="26" t="s">
        <v>42</v>
      </c>
      <c r="G17" s="24" t="s">
        <v>41</v>
      </c>
      <c r="H17" s="26" t="s">
        <v>15</v>
      </c>
      <c r="I17" s="27">
        <v>140</v>
      </c>
      <c r="J17" s="27">
        <f t="shared" si="0"/>
        <v>140</v>
      </c>
      <c r="K17" s="27">
        <f t="shared" si="1"/>
        <v>420</v>
      </c>
      <c r="L17" s="47"/>
      <c r="DF17" s="17"/>
    </row>
    <row r="18" spans="1:231" s="2" customFormat="1" ht="12.75" customHeight="1">
      <c r="A18" s="25">
        <v>15</v>
      </c>
      <c r="B18" s="26" t="s">
        <v>43</v>
      </c>
      <c r="C18" s="26" t="e">
        <f>IF(MOD(--MID(#REF!,17,1),2),"男","女")</f>
        <v>#REF!</v>
      </c>
      <c r="D18" s="25" t="e">
        <f ca="1">YEAR(TODAY())-MID(#REF!,7,4)</f>
        <v>#REF!</v>
      </c>
      <c r="E18" s="27">
        <v>1</v>
      </c>
      <c r="F18" s="26" t="s">
        <v>42</v>
      </c>
      <c r="G18" s="26" t="s">
        <v>43</v>
      </c>
      <c r="H18" s="26" t="s">
        <v>20</v>
      </c>
      <c r="I18" s="27">
        <v>140</v>
      </c>
      <c r="J18" s="27">
        <f t="shared" si="0"/>
        <v>140</v>
      </c>
      <c r="K18" s="27">
        <f t="shared" si="1"/>
        <v>420</v>
      </c>
      <c r="L18" s="47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</row>
    <row r="19" spans="1:110" ht="12.75" customHeight="1">
      <c r="A19" s="25">
        <v>16</v>
      </c>
      <c r="B19" s="26" t="s">
        <v>44</v>
      </c>
      <c r="C19" s="26" t="e">
        <f>IF(MOD(--MID(#REF!,17,1),2),"男","女")</f>
        <v>#REF!</v>
      </c>
      <c r="D19" s="25" t="e">
        <f ca="1">YEAR(TODAY())-MID(#REF!,7,4)</f>
        <v>#REF!</v>
      </c>
      <c r="E19" s="27">
        <v>1</v>
      </c>
      <c r="F19" s="26" t="s">
        <v>45</v>
      </c>
      <c r="G19" s="24" t="s">
        <v>44</v>
      </c>
      <c r="H19" s="26" t="s">
        <v>15</v>
      </c>
      <c r="I19" s="27">
        <v>140</v>
      </c>
      <c r="J19" s="27">
        <f t="shared" si="0"/>
        <v>140</v>
      </c>
      <c r="K19" s="27">
        <f t="shared" si="1"/>
        <v>420</v>
      </c>
      <c r="L19" s="47"/>
      <c r="DF19" s="17"/>
    </row>
    <row r="20" spans="1:236" s="3" customFormat="1" ht="12.75" customHeight="1">
      <c r="A20" s="25">
        <v>17</v>
      </c>
      <c r="B20" s="26" t="s">
        <v>46</v>
      </c>
      <c r="C20" s="26" t="e">
        <f>IF(MOD(--MID(#REF!,17,1),2),"男","女")</f>
        <v>#REF!</v>
      </c>
      <c r="D20" s="25" t="e">
        <f ca="1">YEAR(TODAY())-MID(#REF!,7,4)</f>
        <v>#REF!</v>
      </c>
      <c r="E20" s="27">
        <v>1</v>
      </c>
      <c r="F20" s="26" t="s">
        <v>45</v>
      </c>
      <c r="G20" s="26" t="s">
        <v>46</v>
      </c>
      <c r="H20" s="25" t="s">
        <v>32</v>
      </c>
      <c r="I20" s="27">
        <v>152</v>
      </c>
      <c r="J20" s="27">
        <f t="shared" si="0"/>
        <v>152</v>
      </c>
      <c r="K20" s="27">
        <f t="shared" si="1"/>
        <v>456</v>
      </c>
      <c r="L20" s="49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/>
      <c r="HD20" s="50"/>
      <c r="HE20" s="50"/>
      <c r="HF20" s="50"/>
      <c r="HG20" s="50"/>
      <c r="HH20" s="50"/>
      <c r="HI20" s="50"/>
      <c r="HJ20" s="50"/>
      <c r="HK20" s="50"/>
      <c r="HL20" s="50"/>
      <c r="HM20" s="50"/>
      <c r="HN20" s="50"/>
      <c r="HO20" s="50"/>
      <c r="HP20" s="50"/>
      <c r="HQ20" s="50"/>
      <c r="HR20" s="50"/>
      <c r="HS20" s="50"/>
      <c r="HT20" s="50"/>
      <c r="HU20" s="50"/>
      <c r="HV20" s="50"/>
      <c r="HW20" s="50"/>
      <c r="HX20" s="52"/>
      <c r="HY20" s="52"/>
      <c r="HZ20" s="52"/>
      <c r="IA20" s="52"/>
      <c r="IB20" s="52"/>
    </row>
    <row r="21" spans="1:231" s="1" customFormat="1" ht="12.75" customHeight="1">
      <c r="A21" s="25">
        <v>18</v>
      </c>
      <c r="B21" s="26" t="s">
        <v>47</v>
      </c>
      <c r="C21" s="26" t="e">
        <f>IF(MOD(--MID(#REF!,17,1),2),"男","女")</f>
        <v>#REF!</v>
      </c>
      <c r="D21" s="25" t="e">
        <f ca="1">YEAR(TODAY())-MID(#REF!,7,4)</f>
        <v>#REF!</v>
      </c>
      <c r="E21" s="27">
        <v>2</v>
      </c>
      <c r="F21" s="26" t="s">
        <v>45</v>
      </c>
      <c r="G21" s="26" t="s">
        <v>47</v>
      </c>
      <c r="H21" s="26" t="s">
        <v>20</v>
      </c>
      <c r="I21" s="27">
        <v>139</v>
      </c>
      <c r="J21" s="27">
        <f t="shared" si="0"/>
        <v>278</v>
      </c>
      <c r="K21" s="27">
        <f t="shared" si="1"/>
        <v>834</v>
      </c>
      <c r="L21" s="47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</row>
    <row r="22" spans="1:110" ht="12.75" customHeight="1">
      <c r="A22" s="25">
        <v>19</v>
      </c>
      <c r="B22" s="26" t="s">
        <v>48</v>
      </c>
      <c r="C22" s="26" t="e">
        <f>IF(MOD(--MID(#REF!,17,1),2),"男","女")</f>
        <v>#REF!</v>
      </c>
      <c r="D22" s="25" t="e">
        <f ca="1">YEAR(TODAY())-MID(#REF!,7,4)</f>
        <v>#REF!</v>
      </c>
      <c r="E22" s="27">
        <v>2</v>
      </c>
      <c r="F22" s="26" t="s">
        <v>49</v>
      </c>
      <c r="G22" s="24" t="s">
        <v>50</v>
      </c>
      <c r="H22" s="26" t="s">
        <v>18</v>
      </c>
      <c r="I22" s="27">
        <v>139</v>
      </c>
      <c r="J22" s="27">
        <f t="shared" si="0"/>
        <v>278</v>
      </c>
      <c r="K22" s="27">
        <f t="shared" si="1"/>
        <v>834</v>
      </c>
      <c r="L22" s="47"/>
      <c r="DF22" s="17"/>
    </row>
    <row r="23" spans="1:110" ht="12.75" customHeight="1">
      <c r="A23" s="25">
        <v>20</v>
      </c>
      <c r="B23" s="26" t="s">
        <v>51</v>
      </c>
      <c r="C23" s="26" t="e">
        <f>IF(MOD(--MID(#REF!,17,1),2),"男","女")</f>
        <v>#REF!</v>
      </c>
      <c r="D23" s="25" t="e">
        <f ca="1">YEAR(TODAY())-MID(#REF!,7,4)</f>
        <v>#REF!</v>
      </c>
      <c r="E23" s="27">
        <v>2</v>
      </c>
      <c r="F23" s="26" t="s">
        <v>49</v>
      </c>
      <c r="G23" s="24" t="s">
        <v>51</v>
      </c>
      <c r="H23" s="26" t="s">
        <v>20</v>
      </c>
      <c r="I23" s="27">
        <v>139</v>
      </c>
      <c r="J23" s="27">
        <f t="shared" si="0"/>
        <v>278</v>
      </c>
      <c r="K23" s="27">
        <f t="shared" si="1"/>
        <v>834</v>
      </c>
      <c r="L23" s="47"/>
      <c r="DF23" s="17"/>
    </row>
    <row r="24" spans="1:110" ht="12.75" customHeight="1">
      <c r="A24" s="25">
        <v>21</v>
      </c>
      <c r="B24" s="26" t="s">
        <v>52</v>
      </c>
      <c r="C24" s="26" t="s">
        <v>53</v>
      </c>
      <c r="D24" s="25">
        <v>29</v>
      </c>
      <c r="E24" s="27">
        <v>1</v>
      </c>
      <c r="F24" s="26" t="s">
        <v>49</v>
      </c>
      <c r="G24" s="26" t="s">
        <v>54</v>
      </c>
      <c r="H24" s="26" t="s">
        <v>18</v>
      </c>
      <c r="I24" s="27">
        <v>140</v>
      </c>
      <c r="J24" s="27">
        <f t="shared" si="0"/>
        <v>140</v>
      </c>
      <c r="K24" s="27">
        <f t="shared" si="1"/>
        <v>420</v>
      </c>
      <c r="L24" s="47"/>
      <c r="DF24" s="17"/>
    </row>
    <row r="25" spans="1:231" s="2" customFormat="1" ht="12.75" customHeight="1">
      <c r="A25" s="25">
        <v>22</v>
      </c>
      <c r="B25" s="26" t="s">
        <v>55</v>
      </c>
      <c r="C25" s="26" t="e">
        <f>IF(MOD(--MID(#REF!,17,1),2),"男","女")</f>
        <v>#REF!</v>
      </c>
      <c r="D25" s="25" t="e">
        <f ca="1">YEAR(TODAY())-MID(#REF!,7,4)</f>
        <v>#REF!</v>
      </c>
      <c r="E25" s="27">
        <v>1</v>
      </c>
      <c r="F25" s="26" t="s">
        <v>56</v>
      </c>
      <c r="G25" s="28" t="s">
        <v>57</v>
      </c>
      <c r="H25" s="26" t="s">
        <v>20</v>
      </c>
      <c r="I25" s="27">
        <v>140</v>
      </c>
      <c r="J25" s="27">
        <f t="shared" si="0"/>
        <v>140</v>
      </c>
      <c r="K25" s="27">
        <f t="shared" si="1"/>
        <v>420</v>
      </c>
      <c r="L25" s="47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48"/>
      <c r="HK25" s="48"/>
      <c r="HL25" s="48"/>
      <c r="HM25" s="48"/>
      <c r="HN25" s="48"/>
      <c r="HO25" s="48"/>
      <c r="HP25" s="48"/>
      <c r="HQ25" s="48"/>
      <c r="HR25" s="48"/>
      <c r="HS25" s="48"/>
      <c r="HT25" s="48"/>
      <c r="HU25" s="48"/>
      <c r="HV25" s="48"/>
      <c r="HW25" s="48"/>
    </row>
    <row r="26" spans="1:12" ht="12.75" customHeight="1">
      <c r="A26" s="25">
        <v>23</v>
      </c>
      <c r="B26" s="26" t="s">
        <v>58</v>
      </c>
      <c r="C26" s="26" t="e">
        <f>IF(MOD(--MID(#REF!,17,1),2),"男","女")</f>
        <v>#REF!</v>
      </c>
      <c r="D26" s="25" t="e">
        <f ca="1">YEAR(TODAY())-MID(#REF!,7,4)</f>
        <v>#REF!</v>
      </c>
      <c r="E26" s="27">
        <v>1</v>
      </c>
      <c r="F26" s="26" t="s">
        <v>59</v>
      </c>
      <c r="G26" s="24" t="s">
        <v>60</v>
      </c>
      <c r="H26" s="26" t="s">
        <v>18</v>
      </c>
      <c r="I26" s="27">
        <v>140</v>
      </c>
      <c r="J26" s="27">
        <f t="shared" si="0"/>
        <v>140</v>
      </c>
      <c r="K26" s="27">
        <f t="shared" si="1"/>
        <v>420</v>
      </c>
      <c r="L26" s="47"/>
    </row>
    <row r="27" spans="1:231" s="2" customFormat="1" ht="12.75" customHeight="1">
      <c r="A27" s="25">
        <v>24</v>
      </c>
      <c r="B27" s="26" t="s">
        <v>61</v>
      </c>
      <c r="C27" s="26" t="e">
        <f>IF(MOD(--MID(#REF!,17,1),2),"男","女")</f>
        <v>#REF!</v>
      </c>
      <c r="D27" s="25" t="e">
        <f ca="1">YEAR(TODAY())-MID(#REF!,7,4)</f>
        <v>#REF!</v>
      </c>
      <c r="E27" s="27">
        <v>1</v>
      </c>
      <c r="F27" s="26" t="s">
        <v>59</v>
      </c>
      <c r="G27" s="24" t="s">
        <v>62</v>
      </c>
      <c r="H27" s="26" t="s">
        <v>15</v>
      </c>
      <c r="I27" s="27">
        <v>140</v>
      </c>
      <c r="J27" s="27">
        <f t="shared" si="0"/>
        <v>140</v>
      </c>
      <c r="K27" s="27">
        <f t="shared" si="1"/>
        <v>420</v>
      </c>
      <c r="L27" s="47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</row>
    <row r="28" spans="1:12" ht="12.75" customHeight="1">
      <c r="A28" s="25">
        <v>25</v>
      </c>
      <c r="B28" s="26" t="s">
        <v>63</v>
      </c>
      <c r="C28" s="26" t="e">
        <f>IF(MOD(--MID(#REF!,17,1),2),"男","女")</f>
        <v>#REF!</v>
      </c>
      <c r="D28" s="25" t="e">
        <f ca="1">YEAR(TODAY())-MID(#REF!,7,4)</f>
        <v>#REF!</v>
      </c>
      <c r="E28" s="27">
        <v>2</v>
      </c>
      <c r="F28" s="26" t="s">
        <v>59</v>
      </c>
      <c r="G28" s="24" t="s">
        <v>63</v>
      </c>
      <c r="H28" s="26" t="s">
        <v>18</v>
      </c>
      <c r="I28" s="27">
        <v>139</v>
      </c>
      <c r="J28" s="27">
        <f t="shared" si="0"/>
        <v>278</v>
      </c>
      <c r="K28" s="27">
        <f t="shared" si="1"/>
        <v>834</v>
      </c>
      <c r="L28" s="47"/>
    </row>
    <row r="29" spans="1:12" ht="12.75" customHeight="1">
      <c r="A29" s="25">
        <v>26</v>
      </c>
      <c r="B29" s="26" t="s">
        <v>64</v>
      </c>
      <c r="C29" s="26" t="e">
        <f>IF(MOD(--MID(#REF!,17,1),2),"男","女")</f>
        <v>#REF!</v>
      </c>
      <c r="D29" s="25" t="e">
        <f ca="1">YEAR(TODAY())-MID(#REF!,7,4)</f>
        <v>#REF!</v>
      </c>
      <c r="E29" s="27">
        <v>1</v>
      </c>
      <c r="F29" s="26" t="s">
        <v>65</v>
      </c>
      <c r="G29" s="24" t="s">
        <v>64</v>
      </c>
      <c r="H29" s="26" t="s">
        <v>15</v>
      </c>
      <c r="I29" s="27">
        <v>140</v>
      </c>
      <c r="J29" s="27">
        <f t="shared" si="0"/>
        <v>140</v>
      </c>
      <c r="K29" s="27">
        <f t="shared" si="1"/>
        <v>420</v>
      </c>
      <c r="L29" s="47"/>
    </row>
    <row r="30" spans="1:12" ht="12.75" customHeight="1">
      <c r="A30" s="25">
        <v>27</v>
      </c>
      <c r="B30" s="26" t="s">
        <v>66</v>
      </c>
      <c r="C30" s="26" t="e">
        <f>IF(MOD(--MID(#REF!,17,1),2),"男","女")</f>
        <v>#REF!</v>
      </c>
      <c r="D30" s="25" t="e">
        <f ca="1">YEAR(TODAY())-MID(#REF!,7,4)</f>
        <v>#REF!</v>
      </c>
      <c r="E30" s="27">
        <v>2</v>
      </c>
      <c r="F30" s="26" t="s">
        <v>65</v>
      </c>
      <c r="G30" s="24" t="s">
        <v>66</v>
      </c>
      <c r="H30" s="26" t="s">
        <v>18</v>
      </c>
      <c r="I30" s="27">
        <v>139</v>
      </c>
      <c r="J30" s="27">
        <f t="shared" si="0"/>
        <v>278</v>
      </c>
      <c r="K30" s="27">
        <f t="shared" si="1"/>
        <v>834</v>
      </c>
      <c r="L30" s="47"/>
    </row>
    <row r="31" spans="1:231" s="1" customFormat="1" ht="12.75" customHeight="1">
      <c r="A31" s="25">
        <v>28</v>
      </c>
      <c r="B31" s="26" t="s">
        <v>67</v>
      </c>
      <c r="C31" s="26" t="e">
        <f>IF(MOD(--MID(#REF!,17,1),2),"男","女")</f>
        <v>#REF!</v>
      </c>
      <c r="D31" s="25" t="e">
        <f ca="1">YEAR(TODAY())-MID(#REF!,7,4)</f>
        <v>#REF!</v>
      </c>
      <c r="E31" s="27">
        <v>1</v>
      </c>
      <c r="F31" s="26" t="s">
        <v>68</v>
      </c>
      <c r="G31" s="24" t="s">
        <v>67</v>
      </c>
      <c r="H31" s="26" t="s">
        <v>15</v>
      </c>
      <c r="I31" s="27">
        <v>140</v>
      </c>
      <c r="J31" s="27">
        <f t="shared" si="0"/>
        <v>140</v>
      </c>
      <c r="K31" s="27">
        <f t="shared" si="1"/>
        <v>420</v>
      </c>
      <c r="L31" s="47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</row>
    <row r="32" spans="1:12" ht="12.75" customHeight="1">
      <c r="A32" s="25">
        <v>29</v>
      </c>
      <c r="B32" s="26" t="s">
        <v>35</v>
      </c>
      <c r="C32" s="26" t="e">
        <f>IF(MOD(--MID(#REF!,17,1),2),"男","女")</f>
        <v>#REF!</v>
      </c>
      <c r="D32" s="25" t="e">
        <f ca="1">YEAR(TODAY())-MID(#REF!,7,4)</f>
        <v>#REF!</v>
      </c>
      <c r="E32" s="27">
        <v>1</v>
      </c>
      <c r="F32" s="26" t="s">
        <v>69</v>
      </c>
      <c r="G32" s="26" t="s">
        <v>35</v>
      </c>
      <c r="H32" s="26" t="s">
        <v>15</v>
      </c>
      <c r="I32" s="27">
        <v>140</v>
      </c>
      <c r="J32" s="27">
        <f t="shared" si="0"/>
        <v>140</v>
      </c>
      <c r="K32" s="27">
        <f t="shared" si="1"/>
        <v>420</v>
      </c>
      <c r="L32" s="47"/>
    </row>
    <row r="33" spans="1:231" s="1" customFormat="1" ht="12.75" customHeight="1">
      <c r="A33" s="25">
        <v>30</v>
      </c>
      <c r="B33" s="26" t="s">
        <v>70</v>
      </c>
      <c r="C33" s="26" t="e">
        <f>IF(MOD(--MID(#REF!,17,1),2),"男","女")</f>
        <v>#REF!</v>
      </c>
      <c r="D33" s="25" t="e">
        <f ca="1">YEAR(TODAY())-MID(#REF!,7,4)</f>
        <v>#REF!</v>
      </c>
      <c r="E33" s="27">
        <v>1</v>
      </c>
      <c r="F33" s="26" t="s">
        <v>69</v>
      </c>
      <c r="G33" s="26" t="s">
        <v>71</v>
      </c>
      <c r="H33" s="26" t="s">
        <v>20</v>
      </c>
      <c r="I33" s="27">
        <v>140</v>
      </c>
      <c r="J33" s="27">
        <f t="shared" si="0"/>
        <v>140</v>
      </c>
      <c r="K33" s="27">
        <f t="shared" si="1"/>
        <v>420</v>
      </c>
      <c r="L33" s="47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</row>
    <row r="34" spans="1:231" s="1" customFormat="1" ht="12.75" customHeight="1">
      <c r="A34" s="25">
        <v>31</v>
      </c>
      <c r="B34" s="26" t="s">
        <v>72</v>
      </c>
      <c r="C34" s="26" t="e">
        <f>IF(MOD(--MID(#REF!,17,1),2),"男","女")</f>
        <v>#REF!</v>
      </c>
      <c r="D34" s="25" t="e">
        <f ca="1">YEAR(TODAY())-MID(#REF!,7,4)</f>
        <v>#REF!</v>
      </c>
      <c r="E34" s="27">
        <v>1</v>
      </c>
      <c r="F34" s="26" t="s">
        <v>69</v>
      </c>
      <c r="G34" s="26" t="s">
        <v>73</v>
      </c>
      <c r="H34" s="26" t="s">
        <v>18</v>
      </c>
      <c r="I34" s="27">
        <v>140</v>
      </c>
      <c r="J34" s="27">
        <f t="shared" si="0"/>
        <v>140</v>
      </c>
      <c r="K34" s="27">
        <f t="shared" si="1"/>
        <v>420</v>
      </c>
      <c r="L34" s="47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</row>
    <row r="35" spans="1:231" s="1" customFormat="1" ht="12.75" customHeight="1">
      <c r="A35" s="25">
        <v>32</v>
      </c>
      <c r="B35" s="26" t="s">
        <v>74</v>
      </c>
      <c r="C35" s="26" t="e">
        <f>IF(MOD(--MID(#REF!,17,1),2),"男","女")</f>
        <v>#REF!</v>
      </c>
      <c r="D35" s="25" t="e">
        <f ca="1">YEAR(TODAY())-MID(#REF!,7,4)</f>
        <v>#REF!</v>
      </c>
      <c r="E35" s="27">
        <v>1</v>
      </c>
      <c r="F35" s="26" t="s">
        <v>69</v>
      </c>
      <c r="G35" s="26" t="s">
        <v>75</v>
      </c>
      <c r="H35" s="26" t="s">
        <v>76</v>
      </c>
      <c r="I35" s="27">
        <v>140</v>
      </c>
      <c r="J35" s="27">
        <f t="shared" si="0"/>
        <v>140</v>
      </c>
      <c r="K35" s="27">
        <f t="shared" si="1"/>
        <v>420</v>
      </c>
      <c r="L35" s="47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</row>
    <row r="36" spans="1:231" s="1" customFormat="1" ht="12.75" customHeight="1">
      <c r="A36" s="25">
        <v>33</v>
      </c>
      <c r="B36" s="26" t="s">
        <v>77</v>
      </c>
      <c r="C36" s="26" t="e">
        <f>IF(MOD(--MID(#REF!,17,1),2),"男","女")</f>
        <v>#REF!</v>
      </c>
      <c r="D36" s="25" t="e">
        <f ca="1">YEAR(TODAY())-MID(#REF!,7,4)</f>
        <v>#REF!</v>
      </c>
      <c r="E36" s="27">
        <v>1</v>
      </c>
      <c r="F36" s="26" t="s">
        <v>69</v>
      </c>
      <c r="G36" s="26" t="s">
        <v>78</v>
      </c>
      <c r="H36" s="26" t="s">
        <v>79</v>
      </c>
      <c r="I36" s="27">
        <v>140</v>
      </c>
      <c r="J36" s="27">
        <f t="shared" si="0"/>
        <v>140</v>
      </c>
      <c r="K36" s="27">
        <f t="shared" si="1"/>
        <v>420</v>
      </c>
      <c r="L36" s="47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</row>
    <row r="37" spans="1:231" s="1" customFormat="1" ht="12.75" customHeight="1">
      <c r="A37" s="25">
        <v>34</v>
      </c>
      <c r="B37" s="26" t="s">
        <v>80</v>
      </c>
      <c r="C37" s="26" t="e">
        <f>IF(MOD(--MID(#REF!,17,1),2),"男","女")</f>
        <v>#REF!</v>
      </c>
      <c r="D37" s="25" t="e">
        <f ca="1">YEAR(TODAY())-MID(#REF!,7,4)</f>
        <v>#REF!</v>
      </c>
      <c r="E37" s="27">
        <v>1</v>
      </c>
      <c r="F37" s="26" t="s">
        <v>69</v>
      </c>
      <c r="G37" s="26" t="s">
        <v>80</v>
      </c>
      <c r="H37" s="26" t="s">
        <v>20</v>
      </c>
      <c r="I37" s="27">
        <v>140</v>
      </c>
      <c r="J37" s="27">
        <f t="shared" si="0"/>
        <v>140</v>
      </c>
      <c r="K37" s="27">
        <f t="shared" si="1"/>
        <v>420</v>
      </c>
      <c r="L37" s="47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</row>
    <row r="38" spans="1:231" s="1" customFormat="1" ht="12.75" customHeight="1">
      <c r="A38" s="25">
        <v>35</v>
      </c>
      <c r="B38" s="29" t="s">
        <v>81</v>
      </c>
      <c r="C38" s="29" t="s">
        <v>82</v>
      </c>
      <c r="D38" s="25" t="e">
        <f ca="1">YEAR(TODAY())-MID(#REF!,7,4)</f>
        <v>#REF!</v>
      </c>
      <c r="E38" s="30">
        <v>1</v>
      </c>
      <c r="F38" s="31" t="s">
        <v>39</v>
      </c>
      <c r="G38" s="31" t="s">
        <v>83</v>
      </c>
      <c r="H38" s="29" t="s">
        <v>84</v>
      </c>
      <c r="I38" s="30">
        <v>140</v>
      </c>
      <c r="J38" s="27">
        <f t="shared" si="0"/>
        <v>140</v>
      </c>
      <c r="K38" s="27">
        <f t="shared" si="1"/>
        <v>420</v>
      </c>
      <c r="L38" s="47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</row>
    <row r="39" spans="1:231" s="1" customFormat="1" ht="12.75" customHeight="1">
      <c r="A39" s="25">
        <v>36</v>
      </c>
      <c r="B39" s="32" t="s">
        <v>85</v>
      </c>
      <c r="C39" s="33" t="s">
        <v>82</v>
      </c>
      <c r="D39" s="25" t="e">
        <f ca="1">YEAR(TODAY())-MID(#REF!,7,4)</f>
        <v>#REF!</v>
      </c>
      <c r="E39" s="34">
        <v>1</v>
      </c>
      <c r="F39" s="33" t="s">
        <v>69</v>
      </c>
      <c r="G39" s="32" t="s">
        <v>85</v>
      </c>
      <c r="H39" s="33" t="s">
        <v>15</v>
      </c>
      <c r="I39" s="34">
        <v>140</v>
      </c>
      <c r="J39" s="27">
        <f t="shared" si="0"/>
        <v>140</v>
      </c>
      <c r="K39" s="27">
        <f t="shared" si="1"/>
        <v>420</v>
      </c>
      <c r="L39" s="47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</row>
    <row r="40" spans="1:231" s="1" customFormat="1" ht="12.75" customHeight="1">
      <c r="A40" s="25">
        <v>37</v>
      </c>
      <c r="B40" s="26" t="s">
        <v>86</v>
      </c>
      <c r="C40" s="26" t="e">
        <f>IF(MOD(--MID(#REF!,17,1),2),"男","女")</f>
        <v>#REF!</v>
      </c>
      <c r="D40" s="25" t="e">
        <f ca="1">YEAR(TODAY())-MID(#REF!,7,4)</f>
        <v>#REF!</v>
      </c>
      <c r="E40" s="27">
        <v>1</v>
      </c>
      <c r="F40" s="26" t="s">
        <v>26</v>
      </c>
      <c r="G40" s="26" t="s">
        <v>86</v>
      </c>
      <c r="H40" s="25" t="s">
        <v>32</v>
      </c>
      <c r="I40" s="27">
        <v>152</v>
      </c>
      <c r="J40" s="27">
        <f t="shared" si="0"/>
        <v>152</v>
      </c>
      <c r="K40" s="27">
        <f t="shared" si="1"/>
        <v>456</v>
      </c>
      <c r="L40" s="47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</row>
    <row r="41" spans="1:231" s="1" customFormat="1" ht="12.75" customHeight="1">
      <c r="A41" s="25">
        <v>38</v>
      </c>
      <c r="B41" s="26" t="s">
        <v>87</v>
      </c>
      <c r="C41" s="26" t="e">
        <f>IF(MOD(--MID(#REF!,17,1),2),"男","女")</f>
        <v>#REF!</v>
      </c>
      <c r="D41" s="25" t="e">
        <f ca="1">YEAR(TODAY())-MID(#REF!,7,4)</f>
        <v>#REF!</v>
      </c>
      <c r="E41" s="27">
        <v>1</v>
      </c>
      <c r="F41" s="26" t="s">
        <v>14</v>
      </c>
      <c r="G41" s="26" t="s">
        <v>87</v>
      </c>
      <c r="H41" s="25" t="s">
        <v>32</v>
      </c>
      <c r="I41" s="27">
        <v>152</v>
      </c>
      <c r="J41" s="27">
        <f t="shared" si="0"/>
        <v>152</v>
      </c>
      <c r="K41" s="27">
        <f t="shared" si="1"/>
        <v>456</v>
      </c>
      <c r="L41" s="47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</row>
    <row r="42" spans="1:231" s="1" customFormat="1" ht="12.75" customHeight="1">
      <c r="A42" s="25">
        <v>39</v>
      </c>
      <c r="B42" s="26" t="s">
        <v>88</v>
      </c>
      <c r="C42" s="26" t="e">
        <f>IF(MOD(--MID(#REF!,17,1),2),"男","女")</f>
        <v>#REF!</v>
      </c>
      <c r="D42" s="25" t="e">
        <f ca="1">YEAR(TODAY())-MID(#REF!,7,4)</f>
        <v>#REF!</v>
      </c>
      <c r="E42" s="27">
        <v>1</v>
      </c>
      <c r="F42" s="26" t="s">
        <v>69</v>
      </c>
      <c r="G42" s="26" t="s">
        <v>88</v>
      </c>
      <c r="H42" s="25" t="s">
        <v>32</v>
      </c>
      <c r="I42" s="27">
        <v>152</v>
      </c>
      <c r="J42" s="27">
        <f t="shared" si="0"/>
        <v>152</v>
      </c>
      <c r="K42" s="27">
        <f t="shared" si="1"/>
        <v>456</v>
      </c>
      <c r="L42" s="47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</row>
    <row r="43" spans="1:12" ht="12.75" customHeight="1">
      <c r="A43" s="25">
        <v>40</v>
      </c>
      <c r="B43" s="26" t="s">
        <v>89</v>
      </c>
      <c r="C43" s="26" t="e">
        <f>IF(MOD(--MID(#REF!,17,1),2),"男","女")</f>
        <v>#REF!</v>
      </c>
      <c r="D43" s="25" t="e">
        <f ca="1">YEAR(TODAY())-MID(#REF!,7,4)</f>
        <v>#REF!</v>
      </c>
      <c r="E43" s="27">
        <v>1</v>
      </c>
      <c r="F43" s="26" t="s">
        <v>69</v>
      </c>
      <c r="G43" s="26" t="s">
        <v>89</v>
      </c>
      <c r="H43" s="25" t="s">
        <v>32</v>
      </c>
      <c r="I43" s="27">
        <v>152</v>
      </c>
      <c r="J43" s="27">
        <f t="shared" si="0"/>
        <v>152</v>
      </c>
      <c r="K43" s="27">
        <f t="shared" si="1"/>
        <v>456</v>
      </c>
      <c r="L43" s="47"/>
    </row>
    <row r="44" spans="1:12" ht="12.75" customHeight="1">
      <c r="A44" s="25">
        <v>41</v>
      </c>
      <c r="B44" s="35" t="s">
        <v>90</v>
      </c>
      <c r="C44" s="26" t="e">
        <f>IF(MOD(--MID(#REF!,17,1),2),"男","女")</f>
        <v>#REF!</v>
      </c>
      <c r="D44" s="25" t="e">
        <f ca="1">YEAR(TODAY())-MID(#REF!,7,4)</f>
        <v>#REF!</v>
      </c>
      <c r="E44" s="36">
        <v>1</v>
      </c>
      <c r="F44" s="37" t="s">
        <v>91</v>
      </c>
      <c r="G44" s="35" t="s">
        <v>90</v>
      </c>
      <c r="H44" s="25" t="s">
        <v>32</v>
      </c>
      <c r="I44" s="36">
        <v>152</v>
      </c>
      <c r="J44" s="27">
        <f t="shared" si="0"/>
        <v>152</v>
      </c>
      <c r="K44" s="27">
        <f t="shared" si="1"/>
        <v>456</v>
      </c>
      <c r="L44" s="47"/>
    </row>
    <row r="45" spans="1:12" ht="12.75" customHeight="1">
      <c r="A45" s="25">
        <v>42</v>
      </c>
      <c r="B45" s="25" t="s">
        <v>92</v>
      </c>
      <c r="C45" s="26" t="e">
        <f>IF(MOD(--MID(#REF!,17,1),2),"男","女")</f>
        <v>#REF!</v>
      </c>
      <c r="D45" s="25" t="e">
        <f ca="1">YEAR(TODAY())-MID(#REF!,7,4)</f>
        <v>#REF!</v>
      </c>
      <c r="E45" s="36">
        <v>1</v>
      </c>
      <c r="F45" s="25" t="s">
        <v>91</v>
      </c>
      <c r="G45" s="25" t="s">
        <v>93</v>
      </c>
      <c r="H45" s="25" t="s">
        <v>32</v>
      </c>
      <c r="I45" s="36">
        <v>152</v>
      </c>
      <c r="J45" s="27">
        <f t="shared" si="0"/>
        <v>152</v>
      </c>
      <c r="K45" s="27">
        <f t="shared" si="1"/>
        <v>456</v>
      </c>
      <c r="L45" s="47"/>
    </row>
    <row r="46" spans="1:12" ht="12.75" customHeight="1">
      <c r="A46" s="25">
        <v>43</v>
      </c>
      <c r="B46" s="25" t="s">
        <v>94</v>
      </c>
      <c r="C46" s="26" t="e">
        <f>IF(MOD(--MID(#REF!,17,1),2),"男","女")</f>
        <v>#REF!</v>
      </c>
      <c r="D46" s="25" t="e">
        <f ca="1">YEAR(TODAY())-MID(#REF!,7,4)</f>
        <v>#REF!</v>
      </c>
      <c r="E46" s="36">
        <v>1</v>
      </c>
      <c r="F46" s="25" t="s">
        <v>91</v>
      </c>
      <c r="G46" s="25" t="s">
        <v>94</v>
      </c>
      <c r="H46" s="25" t="s">
        <v>32</v>
      </c>
      <c r="I46" s="36">
        <v>152</v>
      </c>
      <c r="J46" s="27">
        <f t="shared" si="0"/>
        <v>152</v>
      </c>
      <c r="K46" s="27">
        <f t="shared" si="1"/>
        <v>456</v>
      </c>
      <c r="L46" s="47"/>
    </row>
    <row r="47" spans="1:231" s="4" customFormat="1" ht="12.75" customHeight="1">
      <c r="A47" s="25">
        <v>44</v>
      </c>
      <c r="B47" s="38" t="s">
        <v>95</v>
      </c>
      <c r="C47" s="26" t="e">
        <f>IF(MOD(--MID(#REF!,17,1),2),"男","女")</f>
        <v>#REF!</v>
      </c>
      <c r="D47" s="25" t="e">
        <f ca="1">YEAR(TODAY())-MID(#REF!,7,4)</f>
        <v>#REF!</v>
      </c>
      <c r="E47" s="36">
        <v>1</v>
      </c>
      <c r="F47" s="39" t="s">
        <v>91</v>
      </c>
      <c r="G47" s="38" t="s">
        <v>95</v>
      </c>
      <c r="H47" s="25" t="s">
        <v>32</v>
      </c>
      <c r="I47" s="36">
        <v>152</v>
      </c>
      <c r="J47" s="27">
        <f t="shared" si="0"/>
        <v>152</v>
      </c>
      <c r="K47" s="27">
        <f t="shared" si="1"/>
        <v>456</v>
      </c>
      <c r="L47" s="47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  <c r="DT47" s="48"/>
      <c r="DU47" s="48"/>
      <c r="DV47" s="48"/>
      <c r="DW47" s="48"/>
      <c r="DX47" s="48"/>
      <c r="DY47" s="48"/>
      <c r="DZ47" s="48"/>
      <c r="EA47" s="48"/>
      <c r="EB47" s="48"/>
      <c r="EC47" s="48"/>
      <c r="ED47" s="48"/>
      <c r="EE47" s="48"/>
      <c r="EF47" s="48"/>
      <c r="EG47" s="48"/>
      <c r="EH47" s="48"/>
      <c r="EI47" s="48"/>
      <c r="EJ47" s="48"/>
      <c r="EK47" s="48"/>
      <c r="EL47" s="48"/>
      <c r="EM47" s="48"/>
      <c r="EN47" s="48"/>
      <c r="EO47" s="48"/>
      <c r="EP47" s="48"/>
      <c r="EQ47" s="48"/>
      <c r="ER47" s="48"/>
      <c r="ES47" s="48"/>
      <c r="ET47" s="48"/>
      <c r="EU47" s="48"/>
      <c r="EV47" s="48"/>
      <c r="EW47" s="48"/>
      <c r="EX47" s="48"/>
      <c r="EY47" s="48"/>
      <c r="EZ47" s="48"/>
      <c r="FA47" s="48"/>
      <c r="FB47" s="48"/>
      <c r="FC47" s="48"/>
      <c r="FD47" s="48"/>
      <c r="FE47" s="48"/>
      <c r="FF47" s="48"/>
      <c r="FG47" s="48"/>
      <c r="FH47" s="48"/>
      <c r="FI47" s="48"/>
      <c r="FJ47" s="48"/>
      <c r="FK47" s="48"/>
      <c r="FL47" s="48"/>
      <c r="FM47" s="48"/>
      <c r="FN47" s="48"/>
      <c r="FO47" s="48"/>
      <c r="FP47" s="48"/>
      <c r="FQ47" s="48"/>
      <c r="FR47" s="48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  <c r="GQ47" s="51"/>
      <c r="GR47" s="51"/>
      <c r="GS47" s="51"/>
      <c r="GT47" s="51"/>
      <c r="GU47" s="51"/>
      <c r="GV47" s="51"/>
      <c r="GW47" s="51"/>
      <c r="GX47" s="51"/>
      <c r="GY47" s="51"/>
      <c r="GZ47" s="51"/>
      <c r="HA47" s="51"/>
      <c r="HB47" s="51"/>
      <c r="HC47" s="51"/>
      <c r="HD47" s="51"/>
      <c r="HE47" s="51"/>
      <c r="HF47" s="51"/>
      <c r="HG47" s="51"/>
      <c r="HH47" s="51"/>
      <c r="HI47" s="51"/>
      <c r="HJ47" s="51"/>
      <c r="HK47" s="51"/>
      <c r="HL47" s="51"/>
      <c r="HM47" s="51"/>
      <c r="HN47" s="51"/>
      <c r="HO47" s="51"/>
      <c r="HP47" s="51"/>
      <c r="HQ47" s="51"/>
      <c r="HR47" s="51"/>
      <c r="HS47" s="51"/>
      <c r="HT47" s="51"/>
      <c r="HU47" s="51"/>
      <c r="HV47" s="51"/>
      <c r="HW47" s="51"/>
    </row>
    <row r="48" spans="1:231" s="1" customFormat="1" ht="12.75" customHeight="1">
      <c r="A48" s="25">
        <v>45</v>
      </c>
      <c r="B48" s="26" t="s">
        <v>96</v>
      </c>
      <c r="C48" s="26" t="e">
        <f>IF(MOD(--MID(#REF!,17,1),2),"男","女")</f>
        <v>#REF!</v>
      </c>
      <c r="D48" s="25" t="e">
        <f ca="1">YEAR(TODAY())-MID(#REF!,7,4)</f>
        <v>#REF!</v>
      </c>
      <c r="E48" s="36">
        <v>1</v>
      </c>
      <c r="F48" s="26" t="s">
        <v>14</v>
      </c>
      <c r="G48" s="24" t="s">
        <v>96</v>
      </c>
      <c r="H48" s="25" t="s">
        <v>32</v>
      </c>
      <c r="I48" s="36">
        <v>152</v>
      </c>
      <c r="J48" s="27">
        <f t="shared" si="0"/>
        <v>152</v>
      </c>
      <c r="K48" s="27">
        <f t="shared" si="1"/>
        <v>456</v>
      </c>
      <c r="L48" s="47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</row>
    <row r="49" spans="1:12" ht="12.75" customHeight="1">
      <c r="A49" s="25">
        <v>46</v>
      </c>
      <c r="B49" s="40" t="s">
        <v>97</v>
      </c>
      <c r="C49" s="26" t="e">
        <f>IF(MOD(--MID(#REF!,17,1),2),"男","女")</f>
        <v>#REF!</v>
      </c>
      <c r="D49" s="25" t="e">
        <f ca="1">YEAR(TODAY())-MID(#REF!,7,4)</f>
        <v>#REF!</v>
      </c>
      <c r="E49" s="36">
        <v>1</v>
      </c>
      <c r="F49" s="25" t="s">
        <v>91</v>
      </c>
      <c r="G49" s="40" t="s">
        <v>97</v>
      </c>
      <c r="H49" s="25" t="s">
        <v>32</v>
      </c>
      <c r="I49" s="36">
        <v>152</v>
      </c>
      <c r="J49" s="27">
        <f t="shared" si="0"/>
        <v>152</v>
      </c>
      <c r="K49" s="27">
        <f t="shared" si="1"/>
        <v>456</v>
      </c>
      <c r="L49" s="47"/>
    </row>
    <row r="50" spans="1:11" ht="12.75" customHeight="1">
      <c r="A50" s="25">
        <v>47</v>
      </c>
      <c r="B50" s="25" t="s">
        <v>98</v>
      </c>
      <c r="C50" s="26" t="e">
        <f>IF(MOD(--MID(#REF!,17,1),2),"男","女")</f>
        <v>#REF!</v>
      </c>
      <c r="D50" s="25" t="e">
        <f ca="1">YEAR(TODAY())-MID(#REF!,7,4)</f>
        <v>#REF!</v>
      </c>
      <c r="E50" s="36">
        <v>1</v>
      </c>
      <c r="F50" s="25" t="s">
        <v>91</v>
      </c>
      <c r="G50" s="25" t="s">
        <v>98</v>
      </c>
      <c r="H50" s="25" t="s">
        <v>32</v>
      </c>
      <c r="I50" s="36">
        <v>152</v>
      </c>
      <c r="J50" s="27">
        <f t="shared" si="0"/>
        <v>152</v>
      </c>
      <c r="K50" s="27">
        <f t="shared" si="1"/>
        <v>456</v>
      </c>
    </row>
    <row r="51" spans="1:11" ht="12.75" customHeight="1">
      <c r="A51" s="25">
        <v>48</v>
      </c>
      <c r="B51" s="41" t="s">
        <v>99</v>
      </c>
      <c r="C51" s="26" t="e">
        <f>IF(MOD(--MID(#REF!,17,1),2),"男","女")</f>
        <v>#REF!</v>
      </c>
      <c r="D51" s="25" t="e">
        <f ca="1">YEAR(TODAY())-MID(#REF!,7,4)</f>
        <v>#REF!</v>
      </c>
      <c r="E51" s="36">
        <v>1</v>
      </c>
      <c r="F51" s="42" t="s">
        <v>91</v>
      </c>
      <c r="G51" s="41" t="s">
        <v>99</v>
      </c>
      <c r="H51" s="25" t="s">
        <v>32</v>
      </c>
      <c r="I51" s="36">
        <v>152</v>
      </c>
      <c r="J51" s="27">
        <f t="shared" si="0"/>
        <v>152</v>
      </c>
      <c r="K51" s="27">
        <f t="shared" si="1"/>
        <v>456</v>
      </c>
    </row>
    <row r="52" spans="1:11" ht="12.75" customHeight="1">
      <c r="A52" s="25">
        <v>49</v>
      </c>
      <c r="B52" s="25" t="s">
        <v>100</v>
      </c>
      <c r="C52" s="26" t="e">
        <f>IF(MOD(--MID(#REF!,17,1),2),"男","女")</f>
        <v>#REF!</v>
      </c>
      <c r="D52" s="25" t="e">
        <f ca="1">YEAR(TODAY())-MID(#REF!,7,4)</f>
        <v>#REF!</v>
      </c>
      <c r="E52" s="36">
        <v>1</v>
      </c>
      <c r="F52" s="25" t="s">
        <v>91</v>
      </c>
      <c r="G52" s="25" t="s">
        <v>100</v>
      </c>
      <c r="H52" s="25" t="s">
        <v>32</v>
      </c>
      <c r="I52" s="36">
        <v>152</v>
      </c>
      <c r="J52" s="27">
        <f t="shared" si="0"/>
        <v>152</v>
      </c>
      <c r="K52" s="27">
        <f t="shared" si="1"/>
        <v>456</v>
      </c>
    </row>
    <row r="53" spans="1:11" ht="12.75" customHeight="1">
      <c r="A53" s="25">
        <v>50</v>
      </c>
      <c r="B53" s="25" t="s">
        <v>101</v>
      </c>
      <c r="C53" s="26" t="e">
        <f>IF(MOD(--MID(#REF!,17,1),2),"男","女")</f>
        <v>#REF!</v>
      </c>
      <c r="D53" s="25" t="e">
        <f ca="1">YEAR(TODAY())-MID(#REF!,7,4)</f>
        <v>#REF!</v>
      </c>
      <c r="E53" s="36">
        <v>1</v>
      </c>
      <c r="F53" s="43" t="s">
        <v>91</v>
      </c>
      <c r="G53" s="25" t="s">
        <v>101</v>
      </c>
      <c r="H53" s="25" t="s">
        <v>32</v>
      </c>
      <c r="I53" s="36">
        <v>152</v>
      </c>
      <c r="J53" s="27">
        <f t="shared" si="0"/>
        <v>152</v>
      </c>
      <c r="K53" s="27">
        <f t="shared" si="1"/>
        <v>456</v>
      </c>
    </row>
    <row r="54" spans="1:11" ht="12.75" customHeight="1">
      <c r="A54" s="25">
        <v>51</v>
      </c>
      <c r="B54" s="25" t="s">
        <v>102</v>
      </c>
      <c r="C54" s="25" t="s">
        <v>82</v>
      </c>
      <c r="D54" s="25">
        <v>60</v>
      </c>
      <c r="E54" s="36">
        <v>1</v>
      </c>
      <c r="F54" s="25" t="s">
        <v>69</v>
      </c>
      <c r="G54" s="25" t="s">
        <v>103</v>
      </c>
      <c r="H54" s="25" t="s">
        <v>104</v>
      </c>
      <c r="I54" s="36">
        <v>140</v>
      </c>
      <c r="J54" s="27">
        <f t="shared" si="0"/>
        <v>140</v>
      </c>
      <c r="K54" s="27">
        <f t="shared" si="1"/>
        <v>420</v>
      </c>
    </row>
    <row r="55" spans="1:174" ht="12.75" customHeight="1">
      <c r="A55" s="25">
        <v>52</v>
      </c>
      <c r="B55" s="25" t="s">
        <v>105</v>
      </c>
      <c r="C55" s="25" t="s">
        <v>82</v>
      </c>
      <c r="D55" s="25">
        <v>49</v>
      </c>
      <c r="E55" s="36">
        <v>1</v>
      </c>
      <c r="F55" s="25" t="s">
        <v>69</v>
      </c>
      <c r="G55" s="25" t="s">
        <v>106</v>
      </c>
      <c r="H55" s="25" t="s">
        <v>104</v>
      </c>
      <c r="I55" s="36">
        <v>140</v>
      </c>
      <c r="J55" s="27">
        <f t="shared" si="0"/>
        <v>140</v>
      </c>
      <c r="K55" s="27">
        <f t="shared" si="1"/>
        <v>420</v>
      </c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8"/>
      <c r="DG55" s="48"/>
      <c r="DH55" s="48"/>
      <c r="DI55" s="48"/>
      <c r="DJ55" s="48"/>
      <c r="DK55" s="48"/>
      <c r="DL55" s="48"/>
      <c r="DM55" s="48"/>
      <c r="DN55" s="48"/>
      <c r="DO55" s="48"/>
      <c r="DP55" s="48"/>
      <c r="DQ55" s="48"/>
      <c r="DR55" s="48"/>
      <c r="DS55" s="48"/>
      <c r="DT55" s="48"/>
      <c r="DU55" s="48"/>
      <c r="DV55" s="48"/>
      <c r="DW55" s="48"/>
      <c r="DX55" s="48"/>
      <c r="DY55" s="48"/>
      <c r="DZ55" s="48"/>
      <c r="EA55" s="48"/>
      <c r="EB55" s="48"/>
      <c r="EC55" s="48"/>
      <c r="ED55" s="48"/>
      <c r="EE55" s="48"/>
      <c r="EF55" s="48"/>
      <c r="EG55" s="48"/>
      <c r="EH55" s="48"/>
      <c r="EI55" s="48"/>
      <c r="EJ55" s="48"/>
      <c r="EK55" s="48"/>
      <c r="EL55" s="48"/>
      <c r="EM55" s="48"/>
      <c r="EN55" s="48"/>
      <c r="EO55" s="48"/>
      <c r="EP55" s="48"/>
      <c r="EQ55" s="48"/>
      <c r="ER55" s="48"/>
      <c r="ES55" s="48"/>
      <c r="ET55" s="48"/>
      <c r="EU55" s="48"/>
      <c r="EV55" s="48"/>
      <c r="EW55" s="48"/>
      <c r="EX55" s="48"/>
      <c r="EY55" s="48"/>
      <c r="EZ55" s="48"/>
      <c r="FA55" s="48"/>
      <c r="FB55" s="48"/>
      <c r="FC55" s="48"/>
      <c r="FD55" s="48"/>
      <c r="FE55" s="48"/>
      <c r="FF55" s="48"/>
      <c r="FG55" s="48"/>
      <c r="FH55" s="48"/>
      <c r="FI55" s="48"/>
      <c r="FJ55" s="48"/>
      <c r="FK55" s="48"/>
      <c r="FL55" s="48"/>
      <c r="FM55" s="48"/>
      <c r="FN55" s="48"/>
      <c r="FO55" s="48"/>
      <c r="FP55" s="48"/>
      <c r="FQ55" s="48"/>
      <c r="FR55" s="48"/>
    </row>
    <row r="56" spans="1:11" ht="12.75" customHeight="1">
      <c r="A56" s="25">
        <v>53</v>
      </c>
      <c r="B56" s="25" t="s">
        <v>107</v>
      </c>
      <c r="C56" s="25" t="s">
        <v>82</v>
      </c>
      <c r="D56" s="25">
        <v>50</v>
      </c>
      <c r="E56" s="36">
        <v>1</v>
      </c>
      <c r="F56" s="25" t="s">
        <v>69</v>
      </c>
      <c r="G56" s="25" t="s">
        <v>108</v>
      </c>
      <c r="H56" s="25" t="s">
        <v>104</v>
      </c>
      <c r="I56" s="36">
        <v>140</v>
      </c>
      <c r="J56" s="27">
        <f t="shared" si="0"/>
        <v>140</v>
      </c>
      <c r="K56" s="27">
        <f t="shared" si="1"/>
        <v>420</v>
      </c>
    </row>
    <row r="57" spans="1:11" ht="12.75" customHeight="1">
      <c r="A57" s="25">
        <v>54</v>
      </c>
      <c r="B57" s="25" t="s">
        <v>109</v>
      </c>
      <c r="C57" s="25" t="s">
        <v>53</v>
      </c>
      <c r="D57" s="25">
        <v>46</v>
      </c>
      <c r="E57" s="36">
        <v>1</v>
      </c>
      <c r="F57" s="25" t="s">
        <v>69</v>
      </c>
      <c r="G57" s="25" t="s">
        <v>109</v>
      </c>
      <c r="H57" s="25" t="s">
        <v>104</v>
      </c>
      <c r="I57" s="36">
        <v>140</v>
      </c>
      <c r="J57" s="27">
        <f t="shared" si="0"/>
        <v>140</v>
      </c>
      <c r="K57" s="27">
        <f t="shared" si="1"/>
        <v>420</v>
      </c>
    </row>
    <row r="58" spans="1:11" ht="12.75" customHeight="1">
      <c r="A58" s="25">
        <v>55</v>
      </c>
      <c r="B58" s="25" t="s">
        <v>110</v>
      </c>
      <c r="C58" s="25" t="s">
        <v>53</v>
      </c>
      <c r="D58" s="25">
        <v>65</v>
      </c>
      <c r="E58" s="36">
        <v>1</v>
      </c>
      <c r="F58" s="25" t="s">
        <v>69</v>
      </c>
      <c r="G58" s="25" t="s">
        <v>110</v>
      </c>
      <c r="H58" s="25" t="s">
        <v>104</v>
      </c>
      <c r="I58" s="36">
        <v>140</v>
      </c>
      <c r="J58" s="27">
        <f t="shared" si="0"/>
        <v>140</v>
      </c>
      <c r="K58" s="27">
        <f t="shared" si="1"/>
        <v>420</v>
      </c>
    </row>
    <row r="59" spans="1:11" ht="12.75" customHeight="1">
      <c r="A59" s="25">
        <v>56</v>
      </c>
      <c r="B59" s="25" t="s">
        <v>111</v>
      </c>
      <c r="C59" s="25" t="s">
        <v>82</v>
      </c>
      <c r="D59" s="25">
        <v>72</v>
      </c>
      <c r="E59" s="36">
        <v>1</v>
      </c>
      <c r="F59" s="25" t="s">
        <v>69</v>
      </c>
      <c r="G59" s="25" t="s">
        <v>112</v>
      </c>
      <c r="H59" s="25" t="s">
        <v>104</v>
      </c>
      <c r="I59" s="36">
        <v>140</v>
      </c>
      <c r="J59" s="27">
        <f t="shared" si="0"/>
        <v>140</v>
      </c>
      <c r="K59" s="27">
        <f t="shared" si="1"/>
        <v>420</v>
      </c>
    </row>
    <row r="60" spans="1:110" ht="12.75" customHeight="1">
      <c r="A60" s="25">
        <v>57</v>
      </c>
      <c r="B60" s="25" t="s">
        <v>113</v>
      </c>
      <c r="C60" s="25" t="s">
        <v>82</v>
      </c>
      <c r="D60" s="25">
        <v>66</v>
      </c>
      <c r="E60" s="36">
        <v>1</v>
      </c>
      <c r="F60" s="25" t="s">
        <v>69</v>
      </c>
      <c r="G60" s="25" t="s">
        <v>113</v>
      </c>
      <c r="H60" s="25" t="s">
        <v>104</v>
      </c>
      <c r="I60" s="36">
        <v>140</v>
      </c>
      <c r="J60" s="27">
        <f t="shared" si="0"/>
        <v>140</v>
      </c>
      <c r="K60" s="27">
        <f t="shared" si="1"/>
        <v>420</v>
      </c>
      <c r="DE60" s="17"/>
      <c r="DF60" s="17"/>
    </row>
    <row r="61" spans="1:11" ht="12.75" customHeight="1">
      <c r="A61" s="25">
        <v>58</v>
      </c>
      <c r="B61" s="26" t="s">
        <v>114</v>
      </c>
      <c r="C61" s="26" t="e">
        <f>IF(MOD(--MID(#REF!,17,1),2),"男","女")</f>
        <v>#REF!</v>
      </c>
      <c r="D61" s="25" t="e">
        <f ca="1">YEAR(TODAY())-MID(#REF!,7,4)</f>
        <v>#REF!</v>
      </c>
      <c r="E61" s="27">
        <v>2</v>
      </c>
      <c r="F61" s="26" t="s">
        <v>115</v>
      </c>
      <c r="G61" s="24" t="s">
        <v>114</v>
      </c>
      <c r="H61" s="26" t="s">
        <v>18</v>
      </c>
      <c r="I61" s="27">
        <v>139</v>
      </c>
      <c r="J61" s="27">
        <f t="shared" si="0"/>
        <v>278</v>
      </c>
      <c r="K61" s="27">
        <f t="shared" si="1"/>
        <v>834</v>
      </c>
    </row>
    <row r="62" spans="1:11" ht="12.75" customHeight="1">
      <c r="A62" s="25">
        <v>59</v>
      </c>
      <c r="B62" s="44" t="s">
        <v>116</v>
      </c>
      <c r="C62" s="26" t="e">
        <f>IF(MOD(--MID(#REF!,17,1),2),"男","女")</f>
        <v>#REF!</v>
      </c>
      <c r="D62" s="25" t="e">
        <f ca="1">YEAR(TODAY())-MID(#REF!,7,4)</f>
        <v>#REF!</v>
      </c>
      <c r="E62" s="36">
        <v>1</v>
      </c>
      <c r="F62" s="26" t="s">
        <v>117</v>
      </c>
      <c r="G62" s="44" t="s">
        <v>116</v>
      </c>
      <c r="H62" s="45" t="s">
        <v>15</v>
      </c>
      <c r="I62" s="27">
        <v>142</v>
      </c>
      <c r="J62" s="27">
        <f t="shared" si="0"/>
        <v>142</v>
      </c>
      <c r="K62" s="27">
        <f t="shared" si="1"/>
        <v>426</v>
      </c>
    </row>
    <row r="63" spans="1:11" ht="12.75" customHeight="1">
      <c r="A63" s="25">
        <v>60</v>
      </c>
      <c r="B63" s="26" t="s">
        <v>118</v>
      </c>
      <c r="C63" s="26" t="e">
        <f>IF(MOD(--MID(#REF!,17,1),2),"男","女")</f>
        <v>#REF!</v>
      </c>
      <c r="D63" s="25" t="e">
        <f ca="1">YEAR(TODAY())-MID(#REF!,7,4)</f>
        <v>#REF!</v>
      </c>
      <c r="E63" s="27">
        <v>1</v>
      </c>
      <c r="F63" s="26" t="s">
        <v>119</v>
      </c>
      <c r="G63" s="24" t="s">
        <v>120</v>
      </c>
      <c r="H63" s="26" t="s">
        <v>15</v>
      </c>
      <c r="I63" s="27">
        <v>140</v>
      </c>
      <c r="J63" s="27">
        <f t="shared" si="0"/>
        <v>140</v>
      </c>
      <c r="K63" s="27">
        <f t="shared" si="1"/>
        <v>420</v>
      </c>
    </row>
    <row r="64" spans="1:110" ht="12.75" customHeight="1">
      <c r="A64" s="25">
        <v>61</v>
      </c>
      <c r="B64" s="26" t="s">
        <v>121</v>
      </c>
      <c r="C64" s="26" t="e">
        <f>IF(MOD(--MID(#REF!,17,1),2),"男","女")</f>
        <v>#REF!</v>
      </c>
      <c r="D64" s="25" t="e">
        <f ca="1">YEAR(TODAY())-MID(#REF!,7,4)</f>
        <v>#REF!</v>
      </c>
      <c r="E64" s="27">
        <v>1</v>
      </c>
      <c r="F64" s="26" t="s">
        <v>122</v>
      </c>
      <c r="G64" s="24" t="s">
        <v>121</v>
      </c>
      <c r="H64" s="25" t="s">
        <v>32</v>
      </c>
      <c r="I64" s="27">
        <v>152</v>
      </c>
      <c r="J64" s="27">
        <f t="shared" si="0"/>
        <v>152</v>
      </c>
      <c r="K64" s="27">
        <f t="shared" si="1"/>
        <v>456</v>
      </c>
      <c r="DF64" s="17"/>
    </row>
    <row r="65" spans="1:11" ht="12.75" customHeight="1">
      <c r="A65" s="25">
        <v>62</v>
      </c>
      <c r="B65" s="26" t="s">
        <v>123</v>
      </c>
      <c r="C65" s="26" t="e">
        <f>IF(MOD(--MID(#REF!,17,1),2),"男","女")</f>
        <v>#REF!</v>
      </c>
      <c r="D65" s="25" t="e">
        <f ca="1">YEAR(TODAY())-MID(#REF!,7,4)</f>
        <v>#REF!</v>
      </c>
      <c r="E65" s="27">
        <v>1</v>
      </c>
      <c r="F65" s="26" t="s">
        <v>122</v>
      </c>
      <c r="G65" s="24" t="s">
        <v>124</v>
      </c>
      <c r="H65" s="26" t="s">
        <v>15</v>
      </c>
      <c r="I65" s="27">
        <v>140</v>
      </c>
      <c r="J65" s="27">
        <f t="shared" si="0"/>
        <v>140</v>
      </c>
      <c r="K65" s="27">
        <f t="shared" si="1"/>
        <v>420</v>
      </c>
    </row>
    <row r="66" spans="1:110" ht="12.75" customHeight="1">
      <c r="A66" s="25">
        <v>63</v>
      </c>
      <c r="B66" s="26" t="s">
        <v>125</v>
      </c>
      <c r="C66" s="26" t="e">
        <f>IF(MOD(--MID(#REF!,17,1),2),"男","女")</f>
        <v>#REF!</v>
      </c>
      <c r="D66" s="25" t="e">
        <f ca="1">YEAR(TODAY())-MID(#REF!,7,4)</f>
        <v>#REF!</v>
      </c>
      <c r="E66" s="27">
        <v>1</v>
      </c>
      <c r="F66" s="26" t="s">
        <v>115</v>
      </c>
      <c r="G66" s="24" t="s">
        <v>125</v>
      </c>
      <c r="H66" s="26" t="s">
        <v>79</v>
      </c>
      <c r="I66" s="27">
        <v>140</v>
      </c>
      <c r="J66" s="27">
        <f t="shared" si="0"/>
        <v>140</v>
      </c>
      <c r="K66" s="27">
        <f t="shared" si="1"/>
        <v>420</v>
      </c>
      <c r="DE66" s="17"/>
      <c r="DF66" s="17"/>
    </row>
    <row r="67" spans="1:110" ht="12.75" customHeight="1">
      <c r="A67" s="25">
        <v>64</v>
      </c>
      <c r="B67" s="45" t="s">
        <v>126</v>
      </c>
      <c r="C67" s="26" t="e">
        <f>IF(MOD(--MID(#REF!,17,1),2),"男","女")</f>
        <v>#REF!</v>
      </c>
      <c r="D67" s="25" t="e">
        <f ca="1">YEAR(TODAY())-MID(#REF!,7,4)</f>
        <v>#REF!</v>
      </c>
      <c r="E67" s="27">
        <v>1</v>
      </c>
      <c r="F67" s="45" t="s">
        <v>127</v>
      </c>
      <c r="G67" s="45" t="s">
        <v>126</v>
      </c>
      <c r="H67" s="45" t="s">
        <v>20</v>
      </c>
      <c r="I67" s="27">
        <v>140</v>
      </c>
      <c r="J67" s="27">
        <f t="shared" si="0"/>
        <v>140</v>
      </c>
      <c r="K67" s="27">
        <f t="shared" si="1"/>
        <v>420</v>
      </c>
      <c r="DE67" s="17"/>
      <c r="DF67" s="17"/>
    </row>
    <row r="68" spans="1:110" ht="12.75" customHeight="1">
      <c r="A68" s="25">
        <v>65</v>
      </c>
      <c r="B68" s="45" t="s">
        <v>128</v>
      </c>
      <c r="C68" s="26" t="e">
        <f>IF(MOD(--MID(#REF!,17,1),2),"男","女")</f>
        <v>#REF!</v>
      </c>
      <c r="D68" s="25" t="e">
        <f ca="1">YEAR(TODAY())-MID(#REF!,7,4)</f>
        <v>#REF!</v>
      </c>
      <c r="E68" s="27">
        <v>1</v>
      </c>
      <c r="F68" s="45" t="s">
        <v>119</v>
      </c>
      <c r="G68" s="45" t="s">
        <v>128</v>
      </c>
      <c r="H68" s="45" t="s">
        <v>18</v>
      </c>
      <c r="I68" s="27">
        <v>140</v>
      </c>
      <c r="J68" s="27">
        <f t="shared" si="0"/>
        <v>140</v>
      </c>
      <c r="K68" s="27">
        <f t="shared" si="1"/>
        <v>420</v>
      </c>
      <c r="DE68" s="17"/>
      <c r="DF68" s="17"/>
    </row>
    <row r="69" spans="1:110" ht="12.75" customHeight="1">
      <c r="A69" s="25">
        <v>66</v>
      </c>
      <c r="B69" s="45" t="s">
        <v>129</v>
      </c>
      <c r="C69" s="26" t="e">
        <f>IF(MOD(--MID(#REF!,17,1),2),"男","女")</f>
        <v>#REF!</v>
      </c>
      <c r="D69" s="25" t="e">
        <f ca="1">YEAR(TODAY())-MID(#REF!,7,4)</f>
        <v>#REF!</v>
      </c>
      <c r="E69" s="27">
        <v>1</v>
      </c>
      <c r="F69" s="45" t="s">
        <v>130</v>
      </c>
      <c r="G69" s="45" t="s">
        <v>129</v>
      </c>
      <c r="H69" s="45" t="s">
        <v>20</v>
      </c>
      <c r="I69" s="27">
        <v>140</v>
      </c>
      <c r="J69" s="27">
        <f aca="true" t="shared" si="2" ref="J69:J132">I69*E69</f>
        <v>140</v>
      </c>
      <c r="K69" s="27">
        <f aca="true" t="shared" si="3" ref="K69:K132">J69*3</f>
        <v>420</v>
      </c>
      <c r="DE69" s="17"/>
      <c r="DF69" s="17"/>
    </row>
    <row r="70" spans="1:110" ht="12.75" customHeight="1">
      <c r="A70" s="25">
        <v>67</v>
      </c>
      <c r="B70" s="45" t="s">
        <v>131</v>
      </c>
      <c r="C70" s="26" t="e">
        <f>IF(MOD(--MID(#REF!,17,1),2),"男","女")</f>
        <v>#REF!</v>
      </c>
      <c r="D70" s="25" t="e">
        <f ca="1">YEAR(TODAY())-MID(#REF!,7,4)</f>
        <v>#REF!</v>
      </c>
      <c r="E70" s="27">
        <v>1</v>
      </c>
      <c r="F70" s="45" t="s">
        <v>132</v>
      </c>
      <c r="G70" s="45" t="s">
        <v>131</v>
      </c>
      <c r="H70" s="45" t="s">
        <v>20</v>
      </c>
      <c r="I70" s="27">
        <v>140</v>
      </c>
      <c r="J70" s="27">
        <f t="shared" si="2"/>
        <v>140</v>
      </c>
      <c r="K70" s="27">
        <f t="shared" si="3"/>
        <v>420</v>
      </c>
      <c r="DE70" s="17"/>
      <c r="DF70" s="17"/>
    </row>
    <row r="71" spans="1:110" ht="12.75" customHeight="1">
      <c r="A71" s="25">
        <v>68</v>
      </c>
      <c r="B71" s="45" t="s">
        <v>133</v>
      </c>
      <c r="C71" s="26" t="e">
        <f>IF(MOD(--MID(#REF!,17,1),2),"男","女")</f>
        <v>#REF!</v>
      </c>
      <c r="D71" s="25" t="e">
        <f ca="1">YEAR(TODAY())-MID(#REF!,7,4)</f>
        <v>#REF!</v>
      </c>
      <c r="E71" s="27">
        <v>1</v>
      </c>
      <c r="F71" s="45" t="s">
        <v>119</v>
      </c>
      <c r="G71" s="45" t="s">
        <v>133</v>
      </c>
      <c r="H71" s="45" t="s">
        <v>20</v>
      </c>
      <c r="I71" s="27">
        <v>140</v>
      </c>
      <c r="J71" s="27">
        <f t="shared" si="2"/>
        <v>140</v>
      </c>
      <c r="K71" s="27">
        <f t="shared" si="3"/>
        <v>420</v>
      </c>
      <c r="DE71" s="17"/>
      <c r="DF71" s="17"/>
    </row>
    <row r="72" spans="1:231" s="5" customFormat="1" ht="12.75" customHeight="1">
      <c r="A72" s="25">
        <v>69</v>
      </c>
      <c r="B72" s="25" t="s">
        <v>134</v>
      </c>
      <c r="C72" s="26" t="e">
        <f>IF(MOD(--MID(#REF!,17,1),2),"男","女")</f>
        <v>#REF!</v>
      </c>
      <c r="D72" s="25" t="e">
        <f ca="1">YEAR(TODAY())-MID(#REF!,7,4)</f>
        <v>#REF!</v>
      </c>
      <c r="E72" s="36">
        <v>1</v>
      </c>
      <c r="F72" s="25" t="s">
        <v>135</v>
      </c>
      <c r="G72" s="24" t="s">
        <v>136</v>
      </c>
      <c r="H72" s="25" t="s">
        <v>15</v>
      </c>
      <c r="I72" s="27">
        <v>140</v>
      </c>
      <c r="J72" s="27">
        <f t="shared" si="2"/>
        <v>140</v>
      </c>
      <c r="K72" s="27">
        <f t="shared" si="3"/>
        <v>420</v>
      </c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60"/>
      <c r="CK72" s="60"/>
      <c r="CL72" s="60"/>
      <c r="CM72" s="60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60"/>
      <c r="CY72" s="60"/>
      <c r="CZ72" s="60"/>
      <c r="DA72" s="60"/>
      <c r="DB72" s="60"/>
      <c r="DC72" s="60"/>
      <c r="DD72" s="60"/>
      <c r="DE72" s="60"/>
      <c r="DF72" s="60"/>
      <c r="DG72" s="51"/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1"/>
      <c r="DS72" s="51"/>
      <c r="DT72" s="51"/>
      <c r="DU72" s="51"/>
      <c r="DV72" s="51"/>
      <c r="DW72" s="51"/>
      <c r="DX72" s="51"/>
      <c r="DY72" s="51"/>
      <c r="DZ72" s="51"/>
      <c r="EA72" s="51"/>
      <c r="EB72" s="51"/>
      <c r="EC72" s="51"/>
      <c r="ED72" s="51"/>
      <c r="EE72" s="51"/>
      <c r="EF72" s="51"/>
      <c r="EG72" s="51"/>
      <c r="EH72" s="51"/>
      <c r="EI72" s="51"/>
      <c r="EJ72" s="51"/>
      <c r="EK72" s="51"/>
      <c r="EL72" s="51"/>
      <c r="EM72" s="51"/>
      <c r="EN72" s="51"/>
      <c r="EO72" s="51"/>
      <c r="EP72" s="51"/>
      <c r="EQ72" s="51"/>
      <c r="ER72" s="51"/>
      <c r="ES72" s="51"/>
      <c r="ET72" s="51"/>
      <c r="EU72" s="51"/>
      <c r="EV72" s="51"/>
      <c r="EW72" s="51"/>
      <c r="EX72" s="51"/>
      <c r="EY72" s="51"/>
      <c r="EZ72" s="51"/>
      <c r="FA72" s="51"/>
      <c r="FB72" s="51"/>
      <c r="FC72" s="51"/>
      <c r="FD72" s="51"/>
      <c r="FE72" s="51"/>
      <c r="FF72" s="51"/>
      <c r="FG72" s="51"/>
      <c r="FH72" s="51"/>
      <c r="FI72" s="51"/>
      <c r="FJ72" s="51"/>
      <c r="FK72" s="51"/>
      <c r="FL72" s="51"/>
      <c r="FM72" s="51"/>
      <c r="FN72" s="51"/>
      <c r="FO72" s="51"/>
      <c r="FP72" s="51"/>
      <c r="FQ72" s="51"/>
      <c r="FR72" s="51"/>
      <c r="FS72" s="51"/>
      <c r="FT72" s="51"/>
      <c r="FU72" s="51"/>
      <c r="FV72" s="51"/>
      <c r="FW72" s="51"/>
      <c r="FX72" s="51"/>
      <c r="FY72" s="51"/>
      <c r="FZ72" s="51"/>
      <c r="GA72" s="51"/>
      <c r="GB72" s="51"/>
      <c r="GC72" s="51"/>
      <c r="GD72" s="51"/>
      <c r="GE72" s="51"/>
      <c r="GF72" s="51"/>
      <c r="GG72" s="51"/>
      <c r="GH72" s="51"/>
      <c r="GI72" s="51"/>
      <c r="GJ72" s="51"/>
      <c r="GK72" s="51"/>
      <c r="GL72" s="51"/>
      <c r="GM72" s="51"/>
      <c r="GN72" s="51"/>
      <c r="GO72" s="51"/>
      <c r="GP72" s="51"/>
      <c r="GQ72" s="51"/>
      <c r="GR72" s="51"/>
      <c r="GS72" s="51"/>
      <c r="GT72" s="51"/>
      <c r="GU72" s="51"/>
      <c r="GV72" s="51"/>
      <c r="GW72" s="51"/>
      <c r="GX72" s="51"/>
      <c r="GY72" s="51"/>
      <c r="GZ72" s="51"/>
      <c r="HA72" s="51"/>
      <c r="HB72" s="51"/>
      <c r="HC72" s="51"/>
      <c r="HD72" s="51"/>
      <c r="HE72" s="51"/>
      <c r="HF72" s="51"/>
      <c r="HG72" s="51"/>
      <c r="HH72" s="51"/>
      <c r="HI72" s="51"/>
      <c r="HJ72" s="51"/>
      <c r="HK72" s="51"/>
      <c r="HL72" s="51"/>
      <c r="HM72" s="51"/>
      <c r="HN72" s="51"/>
      <c r="HO72" s="51"/>
      <c r="HP72" s="51"/>
      <c r="HQ72" s="51"/>
      <c r="HR72" s="51"/>
      <c r="HS72" s="51"/>
      <c r="HT72" s="51"/>
      <c r="HU72" s="51"/>
      <c r="HV72" s="51"/>
      <c r="HW72" s="51"/>
    </row>
    <row r="73" spans="1:231" s="4" customFormat="1" ht="12.75" customHeight="1">
      <c r="A73" s="25">
        <v>70</v>
      </c>
      <c r="B73" s="44" t="s">
        <v>137</v>
      </c>
      <c r="C73" s="26" t="e">
        <f>IF(MOD(--MID(#REF!,17,1),2),"男","女")</f>
        <v>#REF!</v>
      </c>
      <c r="D73" s="25" t="e">
        <f ca="1">YEAR(TODAY())-MID(#REF!,7,4)</f>
        <v>#REF!</v>
      </c>
      <c r="E73" s="36">
        <v>1</v>
      </c>
      <c r="F73" s="26" t="s">
        <v>138</v>
      </c>
      <c r="G73" s="44" t="s">
        <v>139</v>
      </c>
      <c r="H73" s="25" t="s">
        <v>32</v>
      </c>
      <c r="I73" s="27">
        <v>152</v>
      </c>
      <c r="J73" s="27">
        <f t="shared" si="2"/>
        <v>152</v>
      </c>
      <c r="K73" s="27">
        <f t="shared" si="3"/>
        <v>456</v>
      </c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60"/>
      <c r="DC73" s="60"/>
      <c r="DD73" s="60"/>
      <c r="DE73" s="60"/>
      <c r="DF73" s="60"/>
      <c r="DG73" s="51"/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1"/>
      <c r="DS73" s="51"/>
      <c r="DT73" s="51"/>
      <c r="DU73" s="51"/>
      <c r="DV73" s="51"/>
      <c r="DW73" s="51"/>
      <c r="DX73" s="51"/>
      <c r="DY73" s="51"/>
      <c r="DZ73" s="51"/>
      <c r="EA73" s="51"/>
      <c r="EB73" s="51"/>
      <c r="EC73" s="51"/>
      <c r="ED73" s="51"/>
      <c r="EE73" s="51"/>
      <c r="EF73" s="51"/>
      <c r="EG73" s="51"/>
      <c r="EH73" s="51"/>
      <c r="EI73" s="51"/>
      <c r="EJ73" s="51"/>
      <c r="EK73" s="51"/>
      <c r="EL73" s="51"/>
      <c r="EM73" s="51"/>
      <c r="EN73" s="51"/>
      <c r="EO73" s="51"/>
      <c r="EP73" s="51"/>
      <c r="EQ73" s="51"/>
      <c r="ER73" s="51"/>
      <c r="ES73" s="51"/>
      <c r="ET73" s="51"/>
      <c r="EU73" s="51"/>
      <c r="EV73" s="51"/>
      <c r="EW73" s="51"/>
      <c r="EX73" s="51"/>
      <c r="EY73" s="51"/>
      <c r="EZ73" s="51"/>
      <c r="FA73" s="51"/>
      <c r="FB73" s="51"/>
      <c r="FC73" s="51"/>
      <c r="FD73" s="51"/>
      <c r="FE73" s="51"/>
      <c r="FF73" s="51"/>
      <c r="FG73" s="51"/>
      <c r="FH73" s="51"/>
      <c r="FI73" s="51"/>
      <c r="FJ73" s="51"/>
      <c r="FK73" s="51"/>
      <c r="FL73" s="51"/>
      <c r="FM73" s="51"/>
      <c r="FN73" s="51"/>
      <c r="FO73" s="51"/>
      <c r="FP73" s="51"/>
      <c r="FQ73" s="51"/>
      <c r="FR73" s="51"/>
      <c r="FS73" s="51"/>
      <c r="FT73" s="51"/>
      <c r="FU73" s="51"/>
      <c r="FV73" s="51"/>
      <c r="FW73" s="51"/>
      <c r="FX73" s="51"/>
      <c r="FY73" s="51"/>
      <c r="FZ73" s="51"/>
      <c r="GA73" s="51"/>
      <c r="GB73" s="51"/>
      <c r="GC73" s="51"/>
      <c r="GD73" s="51"/>
      <c r="GE73" s="51"/>
      <c r="GF73" s="51"/>
      <c r="GG73" s="51"/>
      <c r="GH73" s="51"/>
      <c r="GI73" s="51"/>
      <c r="GJ73" s="51"/>
      <c r="GK73" s="51"/>
      <c r="GL73" s="51"/>
      <c r="GM73" s="51"/>
      <c r="GN73" s="51"/>
      <c r="GO73" s="51"/>
      <c r="GP73" s="51"/>
      <c r="GQ73" s="51"/>
      <c r="GR73" s="51"/>
      <c r="GS73" s="51"/>
      <c r="GT73" s="51"/>
      <c r="GU73" s="51"/>
      <c r="GV73" s="51"/>
      <c r="GW73" s="51"/>
      <c r="GX73" s="51"/>
      <c r="GY73" s="51"/>
      <c r="GZ73" s="51"/>
      <c r="HA73" s="51"/>
      <c r="HB73" s="51"/>
      <c r="HC73" s="51"/>
      <c r="HD73" s="51"/>
      <c r="HE73" s="51"/>
      <c r="HF73" s="51"/>
      <c r="HG73" s="51"/>
      <c r="HH73" s="51"/>
      <c r="HI73" s="51"/>
      <c r="HJ73" s="51"/>
      <c r="HK73" s="51"/>
      <c r="HL73" s="51"/>
      <c r="HM73" s="51"/>
      <c r="HN73" s="51"/>
      <c r="HO73" s="51"/>
      <c r="HP73" s="51"/>
      <c r="HQ73" s="51"/>
      <c r="HR73" s="51"/>
      <c r="HS73" s="51"/>
      <c r="HT73" s="51"/>
      <c r="HU73" s="51"/>
      <c r="HV73" s="51"/>
      <c r="HW73" s="51"/>
    </row>
    <row r="74" spans="1:231" s="4" customFormat="1" ht="12.75" customHeight="1">
      <c r="A74" s="25">
        <v>71</v>
      </c>
      <c r="B74" s="44" t="s">
        <v>140</v>
      </c>
      <c r="C74" s="26" t="e">
        <f>IF(MOD(--MID(#REF!,17,1),2),"男","女")</f>
        <v>#REF!</v>
      </c>
      <c r="D74" s="25" t="e">
        <f ca="1">YEAR(TODAY())-MID(#REF!,7,4)</f>
        <v>#REF!</v>
      </c>
      <c r="E74" s="36">
        <v>1</v>
      </c>
      <c r="F74" s="26" t="s">
        <v>141</v>
      </c>
      <c r="G74" s="44" t="s">
        <v>140</v>
      </c>
      <c r="H74" s="45" t="s">
        <v>15</v>
      </c>
      <c r="I74" s="27">
        <v>140</v>
      </c>
      <c r="J74" s="27">
        <f t="shared" si="2"/>
        <v>140</v>
      </c>
      <c r="K74" s="27">
        <f t="shared" si="3"/>
        <v>420</v>
      </c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60"/>
      <c r="CG74" s="60"/>
      <c r="CH74" s="60"/>
      <c r="CI74" s="60"/>
      <c r="CJ74" s="60"/>
      <c r="CK74" s="60"/>
      <c r="CL74" s="60"/>
      <c r="CM74" s="60"/>
      <c r="CN74" s="60"/>
      <c r="CO74" s="60"/>
      <c r="CP74" s="60"/>
      <c r="CQ74" s="60"/>
      <c r="CR74" s="60"/>
      <c r="CS74" s="60"/>
      <c r="CT74" s="60"/>
      <c r="CU74" s="60"/>
      <c r="CV74" s="60"/>
      <c r="CW74" s="60"/>
      <c r="CX74" s="60"/>
      <c r="CY74" s="60"/>
      <c r="CZ74" s="60"/>
      <c r="DA74" s="60"/>
      <c r="DB74" s="60"/>
      <c r="DC74" s="60"/>
      <c r="DD74" s="60"/>
      <c r="DE74" s="60"/>
      <c r="DF74" s="60"/>
      <c r="DG74" s="51"/>
      <c r="DH74" s="51"/>
      <c r="DI74" s="51"/>
      <c r="DJ74" s="51"/>
      <c r="DK74" s="51"/>
      <c r="DL74" s="51"/>
      <c r="DM74" s="51"/>
      <c r="DN74" s="51"/>
      <c r="DO74" s="51"/>
      <c r="DP74" s="51"/>
      <c r="DQ74" s="51"/>
      <c r="DR74" s="51"/>
      <c r="DS74" s="51"/>
      <c r="DT74" s="51"/>
      <c r="DU74" s="51"/>
      <c r="DV74" s="51"/>
      <c r="DW74" s="51"/>
      <c r="DX74" s="51"/>
      <c r="DY74" s="51"/>
      <c r="DZ74" s="51"/>
      <c r="EA74" s="51"/>
      <c r="EB74" s="51"/>
      <c r="EC74" s="51"/>
      <c r="ED74" s="51"/>
      <c r="EE74" s="51"/>
      <c r="EF74" s="51"/>
      <c r="EG74" s="51"/>
      <c r="EH74" s="51"/>
      <c r="EI74" s="51"/>
      <c r="EJ74" s="51"/>
      <c r="EK74" s="51"/>
      <c r="EL74" s="51"/>
      <c r="EM74" s="51"/>
      <c r="EN74" s="51"/>
      <c r="EO74" s="51"/>
      <c r="EP74" s="51"/>
      <c r="EQ74" s="51"/>
      <c r="ER74" s="51"/>
      <c r="ES74" s="51"/>
      <c r="ET74" s="51"/>
      <c r="EU74" s="51"/>
      <c r="EV74" s="51"/>
      <c r="EW74" s="51"/>
      <c r="EX74" s="51"/>
      <c r="EY74" s="51"/>
      <c r="EZ74" s="51"/>
      <c r="FA74" s="51"/>
      <c r="FB74" s="51"/>
      <c r="FC74" s="51"/>
      <c r="FD74" s="51"/>
      <c r="FE74" s="51"/>
      <c r="FF74" s="51"/>
      <c r="FG74" s="51"/>
      <c r="FH74" s="51"/>
      <c r="FI74" s="51"/>
      <c r="FJ74" s="51"/>
      <c r="FK74" s="51"/>
      <c r="FL74" s="51"/>
      <c r="FM74" s="51"/>
      <c r="FN74" s="51"/>
      <c r="FO74" s="51"/>
      <c r="FP74" s="51"/>
      <c r="FQ74" s="51"/>
      <c r="FR74" s="51"/>
      <c r="FS74" s="51"/>
      <c r="FT74" s="51"/>
      <c r="FU74" s="51"/>
      <c r="FV74" s="51"/>
      <c r="FW74" s="51"/>
      <c r="FX74" s="51"/>
      <c r="FY74" s="51"/>
      <c r="FZ74" s="51"/>
      <c r="GA74" s="51"/>
      <c r="GB74" s="51"/>
      <c r="GC74" s="51"/>
      <c r="GD74" s="51"/>
      <c r="GE74" s="51"/>
      <c r="GF74" s="51"/>
      <c r="GG74" s="51"/>
      <c r="GH74" s="51"/>
      <c r="GI74" s="51"/>
      <c r="GJ74" s="51"/>
      <c r="GK74" s="51"/>
      <c r="GL74" s="51"/>
      <c r="GM74" s="51"/>
      <c r="GN74" s="51"/>
      <c r="GO74" s="51"/>
      <c r="GP74" s="51"/>
      <c r="GQ74" s="51"/>
      <c r="GR74" s="51"/>
      <c r="GS74" s="51"/>
      <c r="GT74" s="51"/>
      <c r="GU74" s="51"/>
      <c r="GV74" s="51"/>
      <c r="GW74" s="51"/>
      <c r="GX74" s="51"/>
      <c r="GY74" s="51"/>
      <c r="GZ74" s="51"/>
      <c r="HA74" s="51"/>
      <c r="HB74" s="51"/>
      <c r="HC74" s="51"/>
      <c r="HD74" s="51"/>
      <c r="HE74" s="51"/>
      <c r="HF74" s="51"/>
      <c r="HG74" s="51"/>
      <c r="HH74" s="51"/>
      <c r="HI74" s="51"/>
      <c r="HJ74" s="51"/>
      <c r="HK74" s="51"/>
      <c r="HL74" s="51"/>
      <c r="HM74" s="51"/>
      <c r="HN74" s="51"/>
      <c r="HO74" s="51"/>
      <c r="HP74" s="51"/>
      <c r="HQ74" s="51"/>
      <c r="HR74" s="51"/>
      <c r="HS74" s="51"/>
      <c r="HT74" s="51"/>
      <c r="HU74" s="51"/>
      <c r="HV74" s="51"/>
      <c r="HW74" s="51"/>
    </row>
    <row r="75" spans="1:231" s="4" customFormat="1" ht="12.75" customHeight="1">
      <c r="A75" s="25">
        <v>72</v>
      </c>
      <c r="B75" s="44" t="s">
        <v>142</v>
      </c>
      <c r="C75" s="26" t="e">
        <f>IF(MOD(--MID(#REF!,17,1),2),"男","女")</f>
        <v>#REF!</v>
      </c>
      <c r="D75" s="25" t="e">
        <f ca="1">YEAR(TODAY())-MID(#REF!,7,4)</f>
        <v>#REF!</v>
      </c>
      <c r="E75" s="36">
        <v>1</v>
      </c>
      <c r="F75" s="26" t="s">
        <v>122</v>
      </c>
      <c r="G75" s="44" t="s">
        <v>142</v>
      </c>
      <c r="H75" s="45" t="s">
        <v>143</v>
      </c>
      <c r="I75" s="27">
        <v>140</v>
      </c>
      <c r="J75" s="27">
        <f t="shared" si="2"/>
        <v>140</v>
      </c>
      <c r="K75" s="27">
        <f t="shared" si="3"/>
        <v>420</v>
      </c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60"/>
      <c r="CW75" s="60"/>
      <c r="CX75" s="60"/>
      <c r="CY75" s="60"/>
      <c r="CZ75" s="60"/>
      <c r="DA75" s="60"/>
      <c r="DB75" s="60"/>
      <c r="DC75" s="60"/>
      <c r="DD75" s="60"/>
      <c r="DE75" s="60"/>
      <c r="DF75" s="60"/>
      <c r="DG75" s="51"/>
      <c r="DH75" s="51"/>
      <c r="DI75" s="51"/>
      <c r="DJ75" s="51"/>
      <c r="DK75" s="51"/>
      <c r="DL75" s="51"/>
      <c r="DM75" s="51"/>
      <c r="DN75" s="51"/>
      <c r="DO75" s="51"/>
      <c r="DP75" s="51"/>
      <c r="DQ75" s="51"/>
      <c r="DR75" s="51"/>
      <c r="DS75" s="51"/>
      <c r="DT75" s="51"/>
      <c r="DU75" s="51"/>
      <c r="DV75" s="51"/>
      <c r="DW75" s="51"/>
      <c r="DX75" s="51"/>
      <c r="DY75" s="51"/>
      <c r="DZ75" s="51"/>
      <c r="EA75" s="51"/>
      <c r="EB75" s="51"/>
      <c r="EC75" s="51"/>
      <c r="ED75" s="51"/>
      <c r="EE75" s="51"/>
      <c r="EF75" s="51"/>
      <c r="EG75" s="51"/>
      <c r="EH75" s="51"/>
      <c r="EI75" s="51"/>
      <c r="EJ75" s="51"/>
      <c r="EK75" s="51"/>
      <c r="EL75" s="51"/>
      <c r="EM75" s="51"/>
      <c r="EN75" s="51"/>
      <c r="EO75" s="51"/>
      <c r="EP75" s="51"/>
      <c r="EQ75" s="51"/>
      <c r="ER75" s="51"/>
      <c r="ES75" s="51"/>
      <c r="ET75" s="51"/>
      <c r="EU75" s="51"/>
      <c r="EV75" s="51"/>
      <c r="EW75" s="51"/>
      <c r="EX75" s="51"/>
      <c r="EY75" s="51"/>
      <c r="EZ75" s="51"/>
      <c r="FA75" s="51"/>
      <c r="FB75" s="51"/>
      <c r="FC75" s="51"/>
      <c r="FD75" s="51"/>
      <c r="FE75" s="51"/>
      <c r="FF75" s="51"/>
      <c r="FG75" s="51"/>
      <c r="FH75" s="51"/>
      <c r="FI75" s="51"/>
      <c r="FJ75" s="51"/>
      <c r="FK75" s="51"/>
      <c r="FL75" s="51"/>
      <c r="FM75" s="51"/>
      <c r="FN75" s="51"/>
      <c r="FO75" s="51"/>
      <c r="FP75" s="51"/>
      <c r="FQ75" s="51"/>
      <c r="FR75" s="51"/>
      <c r="FS75" s="51"/>
      <c r="FT75" s="51"/>
      <c r="FU75" s="51"/>
      <c r="FV75" s="51"/>
      <c r="FW75" s="51"/>
      <c r="FX75" s="51"/>
      <c r="FY75" s="51"/>
      <c r="FZ75" s="51"/>
      <c r="GA75" s="51"/>
      <c r="GB75" s="51"/>
      <c r="GC75" s="51"/>
      <c r="GD75" s="51"/>
      <c r="GE75" s="51"/>
      <c r="GF75" s="51"/>
      <c r="GG75" s="51"/>
      <c r="GH75" s="51"/>
      <c r="GI75" s="51"/>
      <c r="GJ75" s="51"/>
      <c r="GK75" s="51"/>
      <c r="GL75" s="51"/>
      <c r="GM75" s="51"/>
      <c r="GN75" s="51"/>
      <c r="GO75" s="51"/>
      <c r="GP75" s="51"/>
      <c r="GQ75" s="51"/>
      <c r="GR75" s="51"/>
      <c r="GS75" s="51"/>
      <c r="GT75" s="51"/>
      <c r="GU75" s="51"/>
      <c r="GV75" s="51"/>
      <c r="GW75" s="51"/>
      <c r="GX75" s="51"/>
      <c r="GY75" s="51"/>
      <c r="GZ75" s="51"/>
      <c r="HA75" s="51"/>
      <c r="HB75" s="51"/>
      <c r="HC75" s="51"/>
      <c r="HD75" s="51"/>
      <c r="HE75" s="51"/>
      <c r="HF75" s="51"/>
      <c r="HG75" s="51"/>
      <c r="HH75" s="51"/>
      <c r="HI75" s="51"/>
      <c r="HJ75" s="51"/>
      <c r="HK75" s="51"/>
      <c r="HL75" s="51"/>
      <c r="HM75" s="51"/>
      <c r="HN75" s="51"/>
      <c r="HO75" s="51"/>
      <c r="HP75" s="51"/>
      <c r="HQ75" s="51"/>
      <c r="HR75" s="51"/>
      <c r="HS75" s="51"/>
      <c r="HT75" s="51"/>
      <c r="HU75" s="51"/>
      <c r="HV75" s="51"/>
      <c r="HW75" s="51"/>
    </row>
    <row r="76" spans="1:231" s="4" customFormat="1" ht="12.75" customHeight="1">
      <c r="A76" s="25">
        <v>73</v>
      </c>
      <c r="B76" s="44" t="s">
        <v>144</v>
      </c>
      <c r="C76" s="26" t="e">
        <f>IF(MOD(--MID(#REF!,17,1),2),"男","女")</f>
        <v>#REF!</v>
      </c>
      <c r="D76" s="25" t="e">
        <f ca="1">YEAR(TODAY())-MID(#REF!,7,4)</f>
        <v>#REF!</v>
      </c>
      <c r="E76" s="36">
        <v>1</v>
      </c>
      <c r="F76" s="26" t="s">
        <v>135</v>
      </c>
      <c r="G76" s="44" t="s">
        <v>145</v>
      </c>
      <c r="H76" s="45" t="s">
        <v>20</v>
      </c>
      <c r="I76" s="27">
        <v>140</v>
      </c>
      <c r="J76" s="27">
        <f t="shared" si="2"/>
        <v>140</v>
      </c>
      <c r="K76" s="27">
        <f t="shared" si="3"/>
        <v>420</v>
      </c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60"/>
      <c r="CG76" s="60"/>
      <c r="CH76" s="60"/>
      <c r="CI76" s="60"/>
      <c r="CJ76" s="60"/>
      <c r="CK76" s="60"/>
      <c r="CL76" s="60"/>
      <c r="CM76" s="60"/>
      <c r="CN76" s="60"/>
      <c r="CO76" s="60"/>
      <c r="CP76" s="60"/>
      <c r="CQ76" s="60"/>
      <c r="CR76" s="60"/>
      <c r="CS76" s="60"/>
      <c r="CT76" s="60"/>
      <c r="CU76" s="60"/>
      <c r="CV76" s="60"/>
      <c r="CW76" s="60"/>
      <c r="CX76" s="60"/>
      <c r="CY76" s="60"/>
      <c r="CZ76" s="60"/>
      <c r="DA76" s="60"/>
      <c r="DB76" s="60"/>
      <c r="DC76" s="60"/>
      <c r="DD76" s="60"/>
      <c r="DE76" s="60"/>
      <c r="DF76" s="60"/>
      <c r="DG76" s="51"/>
      <c r="DH76" s="51"/>
      <c r="DI76" s="51"/>
      <c r="DJ76" s="51"/>
      <c r="DK76" s="51"/>
      <c r="DL76" s="51"/>
      <c r="DM76" s="51"/>
      <c r="DN76" s="51"/>
      <c r="DO76" s="51"/>
      <c r="DP76" s="51"/>
      <c r="DQ76" s="51"/>
      <c r="DR76" s="51"/>
      <c r="DS76" s="51"/>
      <c r="DT76" s="51"/>
      <c r="DU76" s="51"/>
      <c r="DV76" s="51"/>
      <c r="DW76" s="51"/>
      <c r="DX76" s="51"/>
      <c r="DY76" s="51"/>
      <c r="DZ76" s="51"/>
      <c r="EA76" s="51"/>
      <c r="EB76" s="51"/>
      <c r="EC76" s="51"/>
      <c r="ED76" s="51"/>
      <c r="EE76" s="51"/>
      <c r="EF76" s="51"/>
      <c r="EG76" s="51"/>
      <c r="EH76" s="51"/>
      <c r="EI76" s="51"/>
      <c r="EJ76" s="51"/>
      <c r="EK76" s="51"/>
      <c r="EL76" s="51"/>
      <c r="EM76" s="51"/>
      <c r="EN76" s="51"/>
      <c r="EO76" s="51"/>
      <c r="EP76" s="51"/>
      <c r="EQ76" s="51"/>
      <c r="ER76" s="51"/>
      <c r="ES76" s="51"/>
      <c r="ET76" s="51"/>
      <c r="EU76" s="51"/>
      <c r="EV76" s="51"/>
      <c r="EW76" s="51"/>
      <c r="EX76" s="51"/>
      <c r="EY76" s="51"/>
      <c r="EZ76" s="51"/>
      <c r="FA76" s="51"/>
      <c r="FB76" s="51"/>
      <c r="FC76" s="51"/>
      <c r="FD76" s="51"/>
      <c r="FE76" s="51"/>
      <c r="FF76" s="51"/>
      <c r="FG76" s="51"/>
      <c r="FH76" s="51"/>
      <c r="FI76" s="51"/>
      <c r="FJ76" s="51"/>
      <c r="FK76" s="51"/>
      <c r="FL76" s="51"/>
      <c r="FM76" s="51"/>
      <c r="FN76" s="51"/>
      <c r="FO76" s="51"/>
      <c r="FP76" s="51"/>
      <c r="FQ76" s="51"/>
      <c r="FR76" s="51"/>
      <c r="FS76" s="51"/>
      <c r="FT76" s="51"/>
      <c r="FU76" s="51"/>
      <c r="FV76" s="51"/>
      <c r="FW76" s="51"/>
      <c r="FX76" s="51"/>
      <c r="FY76" s="51"/>
      <c r="FZ76" s="51"/>
      <c r="GA76" s="51"/>
      <c r="GB76" s="51"/>
      <c r="GC76" s="51"/>
      <c r="GD76" s="51"/>
      <c r="GE76" s="51"/>
      <c r="GF76" s="51"/>
      <c r="GG76" s="51"/>
      <c r="GH76" s="51"/>
      <c r="GI76" s="51"/>
      <c r="GJ76" s="51"/>
      <c r="GK76" s="51"/>
      <c r="GL76" s="51"/>
      <c r="GM76" s="51"/>
      <c r="GN76" s="51"/>
      <c r="GO76" s="51"/>
      <c r="GP76" s="51"/>
      <c r="GQ76" s="51"/>
      <c r="GR76" s="51"/>
      <c r="GS76" s="51"/>
      <c r="GT76" s="51"/>
      <c r="GU76" s="51"/>
      <c r="GV76" s="51"/>
      <c r="GW76" s="51"/>
      <c r="GX76" s="51"/>
      <c r="GY76" s="51"/>
      <c r="GZ76" s="51"/>
      <c r="HA76" s="51"/>
      <c r="HB76" s="51"/>
      <c r="HC76" s="51"/>
      <c r="HD76" s="51"/>
      <c r="HE76" s="51"/>
      <c r="HF76" s="51"/>
      <c r="HG76" s="51"/>
      <c r="HH76" s="51"/>
      <c r="HI76" s="51"/>
      <c r="HJ76" s="51"/>
      <c r="HK76" s="51"/>
      <c r="HL76" s="51"/>
      <c r="HM76" s="51"/>
      <c r="HN76" s="51"/>
      <c r="HO76" s="51"/>
      <c r="HP76" s="51"/>
      <c r="HQ76" s="51"/>
      <c r="HR76" s="51"/>
      <c r="HS76" s="51"/>
      <c r="HT76" s="51"/>
      <c r="HU76" s="51"/>
      <c r="HV76" s="51"/>
      <c r="HW76" s="51"/>
    </row>
    <row r="77" spans="1:231" s="4" customFormat="1" ht="12.75" customHeight="1">
      <c r="A77" s="25">
        <v>74</v>
      </c>
      <c r="B77" s="44" t="s">
        <v>146</v>
      </c>
      <c r="C77" s="26" t="e">
        <f>IF(MOD(--MID(#REF!,17,1),2),"男","女")</f>
        <v>#REF!</v>
      </c>
      <c r="D77" s="25" t="e">
        <f ca="1">YEAR(TODAY())-MID(#REF!,7,4)</f>
        <v>#REF!</v>
      </c>
      <c r="E77" s="36">
        <v>1</v>
      </c>
      <c r="F77" s="26" t="s">
        <v>127</v>
      </c>
      <c r="G77" s="44" t="s">
        <v>147</v>
      </c>
      <c r="H77" s="45" t="s">
        <v>15</v>
      </c>
      <c r="I77" s="27">
        <v>140</v>
      </c>
      <c r="J77" s="27">
        <f t="shared" si="2"/>
        <v>140</v>
      </c>
      <c r="K77" s="27">
        <f t="shared" si="3"/>
        <v>420</v>
      </c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60"/>
      <c r="CG77" s="60"/>
      <c r="CH77" s="60"/>
      <c r="CI77" s="60"/>
      <c r="CJ77" s="60"/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0"/>
      <c r="DB77" s="60"/>
      <c r="DC77" s="60"/>
      <c r="DD77" s="60"/>
      <c r="DE77" s="60"/>
      <c r="DF77" s="60"/>
      <c r="DG77" s="51"/>
      <c r="DH77" s="51"/>
      <c r="DI77" s="51"/>
      <c r="DJ77" s="51"/>
      <c r="DK77" s="51"/>
      <c r="DL77" s="51"/>
      <c r="DM77" s="51"/>
      <c r="DN77" s="51"/>
      <c r="DO77" s="51"/>
      <c r="DP77" s="51"/>
      <c r="DQ77" s="51"/>
      <c r="DR77" s="51"/>
      <c r="DS77" s="51"/>
      <c r="DT77" s="51"/>
      <c r="DU77" s="51"/>
      <c r="DV77" s="51"/>
      <c r="DW77" s="51"/>
      <c r="DX77" s="51"/>
      <c r="DY77" s="51"/>
      <c r="DZ77" s="51"/>
      <c r="EA77" s="51"/>
      <c r="EB77" s="51"/>
      <c r="EC77" s="51"/>
      <c r="ED77" s="51"/>
      <c r="EE77" s="51"/>
      <c r="EF77" s="51"/>
      <c r="EG77" s="51"/>
      <c r="EH77" s="51"/>
      <c r="EI77" s="51"/>
      <c r="EJ77" s="51"/>
      <c r="EK77" s="51"/>
      <c r="EL77" s="51"/>
      <c r="EM77" s="51"/>
      <c r="EN77" s="51"/>
      <c r="EO77" s="51"/>
      <c r="EP77" s="51"/>
      <c r="EQ77" s="51"/>
      <c r="ER77" s="51"/>
      <c r="ES77" s="51"/>
      <c r="ET77" s="51"/>
      <c r="EU77" s="51"/>
      <c r="EV77" s="51"/>
      <c r="EW77" s="51"/>
      <c r="EX77" s="51"/>
      <c r="EY77" s="51"/>
      <c r="EZ77" s="51"/>
      <c r="FA77" s="51"/>
      <c r="FB77" s="51"/>
      <c r="FC77" s="51"/>
      <c r="FD77" s="51"/>
      <c r="FE77" s="51"/>
      <c r="FF77" s="51"/>
      <c r="FG77" s="51"/>
      <c r="FH77" s="51"/>
      <c r="FI77" s="51"/>
      <c r="FJ77" s="51"/>
      <c r="FK77" s="51"/>
      <c r="FL77" s="51"/>
      <c r="FM77" s="51"/>
      <c r="FN77" s="51"/>
      <c r="FO77" s="51"/>
      <c r="FP77" s="51"/>
      <c r="FQ77" s="51"/>
      <c r="FR77" s="51"/>
      <c r="FS77" s="51"/>
      <c r="FT77" s="51"/>
      <c r="FU77" s="51"/>
      <c r="FV77" s="51"/>
      <c r="FW77" s="51"/>
      <c r="FX77" s="51"/>
      <c r="FY77" s="51"/>
      <c r="FZ77" s="51"/>
      <c r="GA77" s="51"/>
      <c r="GB77" s="51"/>
      <c r="GC77" s="51"/>
      <c r="GD77" s="51"/>
      <c r="GE77" s="51"/>
      <c r="GF77" s="51"/>
      <c r="GG77" s="51"/>
      <c r="GH77" s="51"/>
      <c r="GI77" s="51"/>
      <c r="GJ77" s="51"/>
      <c r="GK77" s="51"/>
      <c r="GL77" s="51"/>
      <c r="GM77" s="51"/>
      <c r="GN77" s="51"/>
      <c r="GO77" s="51"/>
      <c r="GP77" s="51"/>
      <c r="GQ77" s="51"/>
      <c r="GR77" s="51"/>
      <c r="GS77" s="51"/>
      <c r="GT77" s="51"/>
      <c r="GU77" s="51"/>
      <c r="GV77" s="51"/>
      <c r="GW77" s="51"/>
      <c r="GX77" s="51"/>
      <c r="GY77" s="51"/>
      <c r="GZ77" s="51"/>
      <c r="HA77" s="51"/>
      <c r="HB77" s="51"/>
      <c r="HC77" s="51"/>
      <c r="HD77" s="51"/>
      <c r="HE77" s="51"/>
      <c r="HF77" s="51"/>
      <c r="HG77" s="51"/>
      <c r="HH77" s="51"/>
      <c r="HI77" s="51"/>
      <c r="HJ77" s="51"/>
      <c r="HK77" s="51"/>
      <c r="HL77" s="51"/>
      <c r="HM77" s="51"/>
      <c r="HN77" s="51"/>
      <c r="HO77" s="51"/>
      <c r="HP77" s="51"/>
      <c r="HQ77" s="51"/>
      <c r="HR77" s="51"/>
      <c r="HS77" s="51"/>
      <c r="HT77" s="51"/>
      <c r="HU77" s="51"/>
      <c r="HV77" s="51"/>
      <c r="HW77" s="51"/>
    </row>
    <row r="78" spans="1:231" s="4" customFormat="1" ht="12.75" customHeight="1">
      <c r="A78" s="25">
        <v>75</v>
      </c>
      <c r="B78" s="44" t="s">
        <v>148</v>
      </c>
      <c r="C78" s="26" t="e">
        <f>IF(MOD(--MID(#REF!,17,1),2),"男","女")</f>
        <v>#REF!</v>
      </c>
      <c r="D78" s="25" t="e">
        <f ca="1">YEAR(TODAY())-MID(#REF!,7,4)</f>
        <v>#REF!</v>
      </c>
      <c r="E78" s="36">
        <v>1</v>
      </c>
      <c r="F78" s="26" t="s">
        <v>119</v>
      </c>
      <c r="G78" s="44" t="s">
        <v>148</v>
      </c>
      <c r="H78" s="25" t="s">
        <v>32</v>
      </c>
      <c r="I78" s="27">
        <v>152</v>
      </c>
      <c r="J78" s="27">
        <f t="shared" si="2"/>
        <v>152</v>
      </c>
      <c r="K78" s="27">
        <f t="shared" si="3"/>
        <v>456</v>
      </c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60"/>
      <c r="CG78" s="60"/>
      <c r="CH78" s="60"/>
      <c r="CI78" s="60"/>
      <c r="CJ78" s="60"/>
      <c r="CK78" s="60"/>
      <c r="CL78" s="60"/>
      <c r="CM78" s="60"/>
      <c r="CN78" s="60"/>
      <c r="CO78" s="60"/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60"/>
      <c r="DC78" s="60"/>
      <c r="DD78" s="60"/>
      <c r="DE78" s="60"/>
      <c r="DF78" s="60"/>
      <c r="DG78" s="51"/>
      <c r="DH78" s="51"/>
      <c r="DI78" s="51"/>
      <c r="DJ78" s="51"/>
      <c r="DK78" s="51"/>
      <c r="DL78" s="51"/>
      <c r="DM78" s="51"/>
      <c r="DN78" s="51"/>
      <c r="DO78" s="51"/>
      <c r="DP78" s="51"/>
      <c r="DQ78" s="51"/>
      <c r="DR78" s="51"/>
      <c r="DS78" s="51"/>
      <c r="DT78" s="51"/>
      <c r="DU78" s="51"/>
      <c r="DV78" s="51"/>
      <c r="DW78" s="51"/>
      <c r="DX78" s="51"/>
      <c r="DY78" s="51"/>
      <c r="DZ78" s="51"/>
      <c r="EA78" s="51"/>
      <c r="EB78" s="51"/>
      <c r="EC78" s="51"/>
      <c r="ED78" s="51"/>
      <c r="EE78" s="51"/>
      <c r="EF78" s="51"/>
      <c r="EG78" s="51"/>
      <c r="EH78" s="51"/>
      <c r="EI78" s="51"/>
      <c r="EJ78" s="51"/>
      <c r="EK78" s="51"/>
      <c r="EL78" s="51"/>
      <c r="EM78" s="51"/>
      <c r="EN78" s="51"/>
      <c r="EO78" s="51"/>
      <c r="EP78" s="51"/>
      <c r="EQ78" s="51"/>
      <c r="ER78" s="51"/>
      <c r="ES78" s="51"/>
      <c r="ET78" s="51"/>
      <c r="EU78" s="51"/>
      <c r="EV78" s="51"/>
      <c r="EW78" s="51"/>
      <c r="EX78" s="51"/>
      <c r="EY78" s="51"/>
      <c r="EZ78" s="51"/>
      <c r="FA78" s="51"/>
      <c r="FB78" s="51"/>
      <c r="FC78" s="51"/>
      <c r="FD78" s="51"/>
      <c r="FE78" s="51"/>
      <c r="FF78" s="51"/>
      <c r="FG78" s="51"/>
      <c r="FH78" s="51"/>
      <c r="FI78" s="51"/>
      <c r="FJ78" s="51"/>
      <c r="FK78" s="51"/>
      <c r="FL78" s="51"/>
      <c r="FM78" s="51"/>
      <c r="FN78" s="51"/>
      <c r="FO78" s="51"/>
      <c r="FP78" s="51"/>
      <c r="FQ78" s="51"/>
      <c r="FR78" s="51"/>
      <c r="FS78" s="51"/>
      <c r="FT78" s="51"/>
      <c r="FU78" s="51"/>
      <c r="FV78" s="51"/>
      <c r="FW78" s="51"/>
      <c r="FX78" s="51"/>
      <c r="FY78" s="51"/>
      <c r="FZ78" s="51"/>
      <c r="GA78" s="51"/>
      <c r="GB78" s="51"/>
      <c r="GC78" s="51"/>
      <c r="GD78" s="51"/>
      <c r="GE78" s="51"/>
      <c r="GF78" s="51"/>
      <c r="GG78" s="51"/>
      <c r="GH78" s="51"/>
      <c r="GI78" s="51"/>
      <c r="GJ78" s="51"/>
      <c r="GK78" s="51"/>
      <c r="GL78" s="51"/>
      <c r="GM78" s="51"/>
      <c r="GN78" s="51"/>
      <c r="GO78" s="51"/>
      <c r="GP78" s="51"/>
      <c r="GQ78" s="51"/>
      <c r="GR78" s="51"/>
      <c r="GS78" s="51"/>
      <c r="GT78" s="51"/>
      <c r="GU78" s="51"/>
      <c r="GV78" s="51"/>
      <c r="GW78" s="51"/>
      <c r="GX78" s="51"/>
      <c r="GY78" s="51"/>
      <c r="GZ78" s="51"/>
      <c r="HA78" s="51"/>
      <c r="HB78" s="51"/>
      <c r="HC78" s="51"/>
      <c r="HD78" s="51"/>
      <c r="HE78" s="51"/>
      <c r="HF78" s="51"/>
      <c r="HG78" s="51"/>
      <c r="HH78" s="51"/>
      <c r="HI78" s="51"/>
      <c r="HJ78" s="51"/>
      <c r="HK78" s="51"/>
      <c r="HL78" s="51"/>
      <c r="HM78" s="51"/>
      <c r="HN78" s="51"/>
      <c r="HO78" s="51"/>
      <c r="HP78" s="51"/>
      <c r="HQ78" s="51"/>
      <c r="HR78" s="51"/>
      <c r="HS78" s="51"/>
      <c r="HT78" s="51"/>
      <c r="HU78" s="51"/>
      <c r="HV78" s="51"/>
      <c r="HW78" s="51"/>
    </row>
    <row r="79" spans="1:231" s="4" customFormat="1" ht="12.75" customHeight="1">
      <c r="A79" s="25">
        <v>76</v>
      </c>
      <c r="B79" s="44" t="s">
        <v>149</v>
      </c>
      <c r="C79" s="26" t="e">
        <f>IF(MOD(--MID(#REF!,17,1),2),"男","女")</f>
        <v>#REF!</v>
      </c>
      <c r="D79" s="25" t="e">
        <f ca="1">YEAR(TODAY())-MID(#REF!,7,4)</f>
        <v>#REF!</v>
      </c>
      <c r="E79" s="36">
        <v>1</v>
      </c>
      <c r="F79" s="26" t="s">
        <v>138</v>
      </c>
      <c r="G79" s="44" t="s">
        <v>150</v>
      </c>
      <c r="H79" s="45" t="s">
        <v>15</v>
      </c>
      <c r="I79" s="27">
        <v>140</v>
      </c>
      <c r="J79" s="27">
        <f t="shared" si="2"/>
        <v>140</v>
      </c>
      <c r="K79" s="27">
        <f t="shared" si="3"/>
        <v>420</v>
      </c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1"/>
      <c r="DT79" s="51"/>
      <c r="DU79" s="51"/>
      <c r="DV79" s="51"/>
      <c r="DW79" s="51"/>
      <c r="DX79" s="51"/>
      <c r="DY79" s="51"/>
      <c r="DZ79" s="51"/>
      <c r="EA79" s="51"/>
      <c r="EB79" s="51"/>
      <c r="EC79" s="51"/>
      <c r="ED79" s="51"/>
      <c r="EE79" s="51"/>
      <c r="EF79" s="51"/>
      <c r="EG79" s="51"/>
      <c r="EH79" s="51"/>
      <c r="EI79" s="51"/>
      <c r="EJ79" s="51"/>
      <c r="EK79" s="51"/>
      <c r="EL79" s="51"/>
      <c r="EM79" s="51"/>
      <c r="EN79" s="51"/>
      <c r="EO79" s="51"/>
      <c r="EP79" s="51"/>
      <c r="EQ79" s="51"/>
      <c r="ER79" s="51"/>
      <c r="ES79" s="51"/>
      <c r="ET79" s="51"/>
      <c r="EU79" s="51"/>
      <c r="EV79" s="51"/>
      <c r="EW79" s="51"/>
      <c r="EX79" s="51"/>
      <c r="EY79" s="51"/>
      <c r="EZ79" s="51"/>
      <c r="FA79" s="51"/>
      <c r="FB79" s="51"/>
      <c r="FC79" s="51"/>
      <c r="FD79" s="51"/>
      <c r="FE79" s="51"/>
      <c r="FF79" s="51"/>
      <c r="FG79" s="51"/>
      <c r="FH79" s="51"/>
      <c r="FI79" s="51"/>
      <c r="FJ79" s="51"/>
      <c r="FK79" s="51"/>
      <c r="FL79" s="51"/>
      <c r="FM79" s="51"/>
      <c r="FN79" s="51"/>
      <c r="FO79" s="51"/>
      <c r="FP79" s="51"/>
      <c r="FQ79" s="51"/>
      <c r="FR79" s="51"/>
      <c r="FS79" s="51"/>
      <c r="FT79" s="51"/>
      <c r="FU79" s="51"/>
      <c r="FV79" s="51"/>
      <c r="FW79" s="51"/>
      <c r="FX79" s="51"/>
      <c r="FY79" s="51"/>
      <c r="FZ79" s="51"/>
      <c r="GA79" s="51"/>
      <c r="GB79" s="51"/>
      <c r="GC79" s="51"/>
      <c r="GD79" s="51"/>
      <c r="GE79" s="51"/>
      <c r="GF79" s="51"/>
      <c r="GG79" s="51"/>
      <c r="GH79" s="51"/>
      <c r="GI79" s="51"/>
      <c r="GJ79" s="51"/>
      <c r="GK79" s="51"/>
      <c r="GL79" s="51"/>
      <c r="GM79" s="51"/>
      <c r="GN79" s="51"/>
      <c r="GO79" s="51"/>
      <c r="GP79" s="51"/>
      <c r="GQ79" s="51"/>
      <c r="GR79" s="51"/>
      <c r="GS79" s="51"/>
      <c r="GT79" s="51"/>
      <c r="GU79" s="51"/>
      <c r="GV79" s="51"/>
      <c r="GW79" s="51"/>
      <c r="GX79" s="51"/>
      <c r="GY79" s="51"/>
      <c r="GZ79" s="51"/>
      <c r="HA79" s="51"/>
      <c r="HB79" s="51"/>
      <c r="HC79" s="51"/>
      <c r="HD79" s="51"/>
      <c r="HE79" s="51"/>
      <c r="HF79" s="51"/>
      <c r="HG79" s="51"/>
      <c r="HH79" s="51"/>
      <c r="HI79" s="51"/>
      <c r="HJ79" s="51"/>
      <c r="HK79" s="51"/>
      <c r="HL79" s="51"/>
      <c r="HM79" s="51"/>
      <c r="HN79" s="51"/>
      <c r="HO79" s="51"/>
      <c r="HP79" s="51"/>
      <c r="HQ79" s="51"/>
      <c r="HR79" s="51"/>
      <c r="HS79" s="51"/>
      <c r="HT79" s="51"/>
      <c r="HU79" s="51"/>
      <c r="HV79" s="51"/>
      <c r="HW79" s="51"/>
    </row>
    <row r="80" spans="1:231" s="4" customFormat="1" ht="12.75" customHeight="1">
      <c r="A80" s="25">
        <v>77</v>
      </c>
      <c r="B80" s="44" t="s">
        <v>151</v>
      </c>
      <c r="C80" s="26" t="e">
        <f>IF(MOD(--MID(#REF!,17,1),2),"男","女")</f>
        <v>#REF!</v>
      </c>
      <c r="D80" s="25" t="e">
        <f ca="1">YEAR(TODAY())-MID(#REF!,7,4)</f>
        <v>#REF!</v>
      </c>
      <c r="E80" s="36">
        <v>1</v>
      </c>
      <c r="F80" s="26" t="s">
        <v>127</v>
      </c>
      <c r="G80" s="44" t="s">
        <v>151</v>
      </c>
      <c r="H80" s="45" t="s">
        <v>15</v>
      </c>
      <c r="I80" s="27">
        <v>140</v>
      </c>
      <c r="J80" s="27">
        <f t="shared" si="2"/>
        <v>140</v>
      </c>
      <c r="K80" s="27">
        <f t="shared" si="3"/>
        <v>420</v>
      </c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60"/>
      <c r="CG80" s="60"/>
      <c r="CH80" s="60"/>
      <c r="CI80" s="60"/>
      <c r="CJ80" s="60"/>
      <c r="CK80" s="60"/>
      <c r="CL80" s="60"/>
      <c r="CM80" s="60"/>
      <c r="CN80" s="60"/>
      <c r="CO80" s="60"/>
      <c r="CP80" s="60"/>
      <c r="CQ80" s="60"/>
      <c r="CR80" s="60"/>
      <c r="CS80" s="60"/>
      <c r="CT80" s="60"/>
      <c r="CU80" s="60"/>
      <c r="CV80" s="60"/>
      <c r="CW80" s="60"/>
      <c r="CX80" s="60"/>
      <c r="CY80" s="60"/>
      <c r="CZ80" s="60"/>
      <c r="DA80" s="60"/>
      <c r="DB80" s="60"/>
      <c r="DC80" s="60"/>
      <c r="DD80" s="60"/>
      <c r="DE80" s="60"/>
      <c r="DF80" s="60"/>
      <c r="DG80" s="51"/>
      <c r="DH80" s="51"/>
      <c r="DI80" s="51"/>
      <c r="DJ80" s="51"/>
      <c r="DK80" s="51"/>
      <c r="DL80" s="51"/>
      <c r="DM80" s="51"/>
      <c r="DN80" s="51"/>
      <c r="DO80" s="51"/>
      <c r="DP80" s="51"/>
      <c r="DQ80" s="51"/>
      <c r="DR80" s="51"/>
      <c r="DS80" s="51"/>
      <c r="DT80" s="51"/>
      <c r="DU80" s="51"/>
      <c r="DV80" s="51"/>
      <c r="DW80" s="51"/>
      <c r="DX80" s="51"/>
      <c r="DY80" s="51"/>
      <c r="DZ80" s="51"/>
      <c r="EA80" s="51"/>
      <c r="EB80" s="51"/>
      <c r="EC80" s="51"/>
      <c r="ED80" s="51"/>
      <c r="EE80" s="51"/>
      <c r="EF80" s="51"/>
      <c r="EG80" s="51"/>
      <c r="EH80" s="51"/>
      <c r="EI80" s="51"/>
      <c r="EJ80" s="51"/>
      <c r="EK80" s="51"/>
      <c r="EL80" s="51"/>
      <c r="EM80" s="51"/>
      <c r="EN80" s="51"/>
      <c r="EO80" s="51"/>
      <c r="EP80" s="51"/>
      <c r="EQ80" s="51"/>
      <c r="ER80" s="51"/>
      <c r="ES80" s="51"/>
      <c r="ET80" s="51"/>
      <c r="EU80" s="51"/>
      <c r="EV80" s="51"/>
      <c r="EW80" s="51"/>
      <c r="EX80" s="51"/>
      <c r="EY80" s="51"/>
      <c r="EZ80" s="51"/>
      <c r="FA80" s="51"/>
      <c r="FB80" s="51"/>
      <c r="FC80" s="51"/>
      <c r="FD80" s="51"/>
      <c r="FE80" s="51"/>
      <c r="FF80" s="51"/>
      <c r="FG80" s="51"/>
      <c r="FH80" s="51"/>
      <c r="FI80" s="51"/>
      <c r="FJ80" s="51"/>
      <c r="FK80" s="51"/>
      <c r="FL80" s="51"/>
      <c r="FM80" s="51"/>
      <c r="FN80" s="51"/>
      <c r="FO80" s="51"/>
      <c r="FP80" s="51"/>
      <c r="FQ80" s="51"/>
      <c r="FR80" s="51"/>
      <c r="FS80" s="51"/>
      <c r="FT80" s="51"/>
      <c r="FU80" s="51"/>
      <c r="FV80" s="51"/>
      <c r="FW80" s="51"/>
      <c r="FX80" s="51"/>
      <c r="FY80" s="51"/>
      <c r="FZ80" s="51"/>
      <c r="GA80" s="51"/>
      <c r="GB80" s="51"/>
      <c r="GC80" s="51"/>
      <c r="GD80" s="51"/>
      <c r="GE80" s="51"/>
      <c r="GF80" s="51"/>
      <c r="GG80" s="51"/>
      <c r="GH80" s="51"/>
      <c r="GI80" s="51"/>
      <c r="GJ80" s="51"/>
      <c r="GK80" s="51"/>
      <c r="GL80" s="51"/>
      <c r="GM80" s="51"/>
      <c r="GN80" s="51"/>
      <c r="GO80" s="51"/>
      <c r="GP80" s="51"/>
      <c r="GQ80" s="51"/>
      <c r="GR80" s="51"/>
      <c r="GS80" s="51"/>
      <c r="GT80" s="51"/>
      <c r="GU80" s="51"/>
      <c r="GV80" s="51"/>
      <c r="GW80" s="51"/>
      <c r="GX80" s="51"/>
      <c r="GY80" s="51"/>
      <c r="GZ80" s="51"/>
      <c r="HA80" s="51"/>
      <c r="HB80" s="51"/>
      <c r="HC80" s="51"/>
      <c r="HD80" s="51"/>
      <c r="HE80" s="51"/>
      <c r="HF80" s="51"/>
      <c r="HG80" s="51"/>
      <c r="HH80" s="51"/>
      <c r="HI80" s="51"/>
      <c r="HJ80" s="51"/>
      <c r="HK80" s="51"/>
      <c r="HL80" s="51"/>
      <c r="HM80" s="51"/>
      <c r="HN80" s="51"/>
      <c r="HO80" s="51"/>
      <c r="HP80" s="51"/>
      <c r="HQ80" s="51"/>
      <c r="HR80" s="51"/>
      <c r="HS80" s="51"/>
      <c r="HT80" s="51"/>
      <c r="HU80" s="51"/>
      <c r="HV80" s="51"/>
      <c r="HW80" s="51"/>
    </row>
    <row r="81" spans="1:231" s="4" customFormat="1" ht="12.75" customHeight="1">
      <c r="A81" s="25">
        <v>78</v>
      </c>
      <c r="B81" s="44" t="s">
        <v>152</v>
      </c>
      <c r="C81" s="26" t="e">
        <f>IF(MOD(--MID(#REF!,17,1),2),"男","女")</f>
        <v>#REF!</v>
      </c>
      <c r="D81" s="25" t="e">
        <f ca="1">YEAR(TODAY())-MID(#REF!,7,4)</f>
        <v>#REF!</v>
      </c>
      <c r="E81" s="36">
        <v>1</v>
      </c>
      <c r="F81" s="26" t="s">
        <v>138</v>
      </c>
      <c r="G81" s="44" t="s">
        <v>152</v>
      </c>
      <c r="H81" s="45" t="s">
        <v>143</v>
      </c>
      <c r="I81" s="27">
        <v>140</v>
      </c>
      <c r="J81" s="27">
        <f t="shared" si="2"/>
        <v>140</v>
      </c>
      <c r="K81" s="27">
        <f t="shared" si="3"/>
        <v>420</v>
      </c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60"/>
      <c r="CG81" s="60"/>
      <c r="CH81" s="60"/>
      <c r="CI81" s="60"/>
      <c r="CJ81" s="60"/>
      <c r="CK81" s="60"/>
      <c r="CL81" s="60"/>
      <c r="CM81" s="60"/>
      <c r="CN81" s="60"/>
      <c r="CO81" s="60"/>
      <c r="CP81" s="60"/>
      <c r="CQ81" s="60"/>
      <c r="CR81" s="60"/>
      <c r="CS81" s="60"/>
      <c r="CT81" s="60"/>
      <c r="CU81" s="60"/>
      <c r="CV81" s="60"/>
      <c r="CW81" s="60"/>
      <c r="CX81" s="60"/>
      <c r="CY81" s="60"/>
      <c r="CZ81" s="60"/>
      <c r="DA81" s="60"/>
      <c r="DB81" s="60"/>
      <c r="DC81" s="60"/>
      <c r="DD81" s="60"/>
      <c r="DE81" s="60"/>
      <c r="DF81" s="60"/>
      <c r="DG81" s="51"/>
      <c r="DH81" s="51"/>
      <c r="DI81" s="51"/>
      <c r="DJ81" s="51"/>
      <c r="DK81" s="51"/>
      <c r="DL81" s="51"/>
      <c r="DM81" s="51"/>
      <c r="DN81" s="51"/>
      <c r="DO81" s="51"/>
      <c r="DP81" s="51"/>
      <c r="DQ81" s="51"/>
      <c r="DR81" s="51"/>
      <c r="DS81" s="51"/>
      <c r="DT81" s="51"/>
      <c r="DU81" s="51"/>
      <c r="DV81" s="51"/>
      <c r="DW81" s="51"/>
      <c r="DX81" s="51"/>
      <c r="DY81" s="51"/>
      <c r="DZ81" s="51"/>
      <c r="EA81" s="51"/>
      <c r="EB81" s="51"/>
      <c r="EC81" s="51"/>
      <c r="ED81" s="51"/>
      <c r="EE81" s="51"/>
      <c r="EF81" s="51"/>
      <c r="EG81" s="51"/>
      <c r="EH81" s="51"/>
      <c r="EI81" s="51"/>
      <c r="EJ81" s="51"/>
      <c r="EK81" s="51"/>
      <c r="EL81" s="51"/>
      <c r="EM81" s="51"/>
      <c r="EN81" s="51"/>
      <c r="EO81" s="51"/>
      <c r="EP81" s="51"/>
      <c r="EQ81" s="51"/>
      <c r="ER81" s="51"/>
      <c r="ES81" s="51"/>
      <c r="ET81" s="51"/>
      <c r="EU81" s="51"/>
      <c r="EV81" s="51"/>
      <c r="EW81" s="51"/>
      <c r="EX81" s="51"/>
      <c r="EY81" s="51"/>
      <c r="EZ81" s="51"/>
      <c r="FA81" s="51"/>
      <c r="FB81" s="51"/>
      <c r="FC81" s="51"/>
      <c r="FD81" s="51"/>
      <c r="FE81" s="51"/>
      <c r="FF81" s="51"/>
      <c r="FG81" s="51"/>
      <c r="FH81" s="51"/>
      <c r="FI81" s="51"/>
      <c r="FJ81" s="51"/>
      <c r="FK81" s="51"/>
      <c r="FL81" s="51"/>
      <c r="FM81" s="51"/>
      <c r="FN81" s="51"/>
      <c r="FO81" s="51"/>
      <c r="FP81" s="51"/>
      <c r="FQ81" s="51"/>
      <c r="FR81" s="51"/>
      <c r="FS81" s="51"/>
      <c r="FT81" s="51"/>
      <c r="FU81" s="51"/>
      <c r="FV81" s="51"/>
      <c r="FW81" s="51"/>
      <c r="FX81" s="51"/>
      <c r="FY81" s="51"/>
      <c r="FZ81" s="51"/>
      <c r="GA81" s="51"/>
      <c r="GB81" s="51"/>
      <c r="GC81" s="51"/>
      <c r="GD81" s="51"/>
      <c r="GE81" s="51"/>
      <c r="GF81" s="51"/>
      <c r="GG81" s="51"/>
      <c r="GH81" s="51"/>
      <c r="GI81" s="51"/>
      <c r="GJ81" s="51"/>
      <c r="GK81" s="51"/>
      <c r="GL81" s="51"/>
      <c r="GM81" s="51"/>
      <c r="GN81" s="51"/>
      <c r="GO81" s="51"/>
      <c r="GP81" s="51"/>
      <c r="GQ81" s="51"/>
      <c r="GR81" s="51"/>
      <c r="GS81" s="51"/>
      <c r="GT81" s="51"/>
      <c r="GU81" s="51"/>
      <c r="GV81" s="51"/>
      <c r="GW81" s="51"/>
      <c r="GX81" s="51"/>
      <c r="GY81" s="51"/>
      <c r="GZ81" s="51"/>
      <c r="HA81" s="51"/>
      <c r="HB81" s="51"/>
      <c r="HC81" s="51"/>
      <c r="HD81" s="51"/>
      <c r="HE81" s="51"/>
      <c r="HF81" s="51"/>
      <c r="HG81" s="51"/>
      <c r="HH81" s="51"/>
      <c r="HI81" s="51"/>
      <c r="HJ81" s="51"/>
      <c r="HK81" s="51"/>
      <c r="HL81" s="51"/>
      <c r="HM81" s="51"/>
      <c r="HN81" s="51"/>
      <c r="HO81" s="51"/>
      <c r="HP81" s="51"/>
      <c r="HQ81" s="51"/>
      <c r="HR81" s="51"/>
      <c r="HS81" s="51"/>
      <c r="HT81" s="51"/>
      <c r="HU81" s="51"/>
      <c r="HV81" s="51"/>
      <c r="HW81" s="51"/>
    </row>
    <row r="82" spans="1:231" s="4" customFormat="1" ht="12.75" customHeight="1">
      <c r="A82" s="25">
        <v>79</v>
      </c>
      <c r="B82" s="44" t="s">
        <v>153</v>
      </c>
      <c r="C82" s="26" t="e">
        <f>IF(MOD(--MID(#REF!,17,1),2),"男","女")</f>
        <v>#REF!</v>
      </c>
      <c r="D82" s="25" t="e">
        <f ca="1">YEAR(TODAY())-MID(#REF!,7,4)</f>
        <v>#REF!</v>
      </c>
      <c r="E82" s="36">
        <v>1</v>
      </c>
      <c r="F82" s="26" t="s">
        <v>135</v>
      </c>
      <c r="G82" s="44" t="s">
        <v>154</v>
      </c>
      <c r="H82" s="45" t="s">
        <v>15</v>
      </c>
      <c r="I82" s="27">
        <v>140</v>
      </c>
      <c r="J82" s="27">
        <f t="shared" si="2"/>
        <v>140</v>
      </c>
      <c r="K82" s="27">
        <f t="shared" si="3"/>
        <v>420</v>
      </c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60"/>
      <c r="CG82" s="60"/>
      <c r="CH82" s="60"/>
      <c r="CI82" s="60"/>
      <c r="CJ82" s="60"/>
      <c r="CK82" s="60"/>
      <c r="CL82" s="60"/>
      <c r="CM82" s="60"/>
      <c r="CN82" s="60"/>
      <c r="CO82" s="60"/>
      <c r="CP82" s="60"/>
      <c r="CQ82" s="60"/>
      <c r="CR82" s="60"/>
      <c r="CS82" s="60"/>
      <c r="CT82" s="60"/>
      <c r="CU82" s="60"/>
      <c r="CV82" s="60"/>
      <c r="CW82" s="60"/>
      <c r="CX82" s="60"/>
      <c r="CY82" s="60"/>
      <c r="CZ82" s="60"/>
      <c r="DA82" s="60"/>
      <c r="DB82" s="60"/>
      <c r="DC82" s="60"/>
      <c r="DD82" s="60"/>
      <c r="DE82" s="60"/>
      <c r="DF82" s="60"/>
      <c r="DG82" s="51"/>
      <c r="DH82" s="51"/>
      <c r="DI82" s="51"/>
      <c r="DJ82" s="51"/>
      <c r="DK82" s="51"/>
      <c r="DL82" s="51"/>
      <c r="DM82" s="51"/>
      <c r="DN82" s="51"/>
      <c r="DO82" s="51"/>
      <c r="DP82" s="51"/>
      <c r="DQ82" s="51"/>
      <c r="DR82" s="51"/>
      <c r="DS82" s="51"/>
      <c r="DT82" s="51"/>
      <c r="DU82" s="51"/>
      <c r="DV82" s="51"/>
      <c r="DW82" s="51"/>
      <c r="DX82" s="51"/>
      <c r="DY82" s="51"/>
      <c r="DZ82" s="51"/>
      <c r="EA82" s="51"/>
      <c r="EB82" s="51"/>
      <c r="EC82" s="51"/>
      <c r="ED82" s="51"/>
      <c r="EE82" s="51"/>
      <c r="EF82" s="51"/>
      <c r="EG82" s="51"/>
      <c r="EH82" s="51"/>
      <c r="EI82" s="51"/>
      <c r="EJ82" s="51"/>
      <c r="EK82" s="51"/>
      <c r="EL82" s="51"/>
      <c r="EM82" s="51"/>
      <c r="EN82" s="51"/>
      <c r="EO82" s="51"/>
      <c r="EP82" s="51"/>
      <c r="EQ82" s="51"/>
      <c r="ER82" s="51"/>
      <c r="ES82" s="51"/>
      <c r="ET82" s="51"/>
      <c r="EU82" s="51"/>
      <c r="EV82" s="51"/>
      <c r="EW82" s="51"/>
      <c r="EX82" s="51"/>
      <c r="EY82" s="51"/>
      <c r="EZ82" s="51"/>
      <c r="FA82" s="51"/>
      <c r="FB82" s="51"/>
      <c r="FC82" s="51"/>
      <c r="FD82" s="51"/>
      <c r="FE82" s="51"/>
      <c r="FF82" s="51"/>
      <c r="FG82" s="51"/>
      <c r="FH82" s="51"/>
      <c r="FI82" s="51"/>
      <c r="FJ82" s="51"/>
      <c r="FK82" s="51"/>
      <c r="FL82" s="51"/>
      <c r="FM82" s="51"/>
      <c r="FN82" s="51"/>
      <c r="FO82" s="51"/>
      <c r="FP82" s="51"/>
      <c r="FQ82" s="51"/>
      <c r="FR82" s="51"/>
      <c r="FS82" s="51"/>
      <c r="FT82" s="51"/>
      <c r="FU82" s="51"/>
      <c r="FV82" s="51"/>
      <c r="FW82" s="51"/>
      <c r="FX82" s="51"/>
      <c r="FY82" s="51"/>
      <c r="FZ82" s="51"/>
      <c r="GA82" s="51"/>
      <c r="GB82" s="51"/>
      <c r="GC82" s="51"/>
      <c r="GD82" s="51"/>
      <c r="GE82" s="51"/>
      <c r="GF82" s="51"/>
      <c r="GG82" s="51"/>
      <c r="GH82" s="51"/>
      <c r="GI82" s="51"/>
      <c r="GJ82" s="51"/>
      <c r="GK82" s="51"/>
      <c r="GL82" s="51"/>
      <c r="GM82" s="51"/>
      <c r="GN82" s="51"/>
      <c r="GO82" s="51"/>
      <c r="GP82" s="51"/>
      <c r="GQ82" s="51"/>
      <c r="GR82" s="51"/>
      <c r="GS82" s="51"/>
      <c r="GT82" s="51"/>
      <c r="GU82" s="51"/>
      <c r="GV82" s="51"/>
      <c r="GW82" s="51"/>
      <c r="GX82" s="51"/>
      <c r="GY82" s="51"/>
      <c r="GZ82" s="51"/>
      <c r="HA82" s="51"/>
      <c r="HB82" s="51"/>
      <c r="HC82" s="51"/>
      <c r="HD82" s="51"/>
      <c r="HE82" s="51"/>
      <c r="HF82" s="51"/>
      <c r="HG82" s="51"/>
      <c r="HH82" s="51"/>
      <c r="HI82" s="51"/>
      <c r="HJ82" s="51"/>
      <c r="HK82" s="51"/>
      <c r="HL82" s="51"/>
      <c r="HM82" s="51"/>
      <c r="HN82" s="51"/>
      <c r="HO82" s="51"/>
      <c r="HP82" s="51"/>
      <c r="HQ82" s="51"/>
      <c r="HR82" s="51"/>
      <c r="HS82" s="51"/>
      <c r="HT82" s="51"/>
      <c r="HU82" s="51"/>
      <c r="HV82" s="51"/>
      <c r="HW82" s="51"/>
    </row>
    <row r="83" spans="1:231" s="4" customFormat="1" ht="12.75" customHeight="1">
      <c r="A83" s="25">
        <v>80</v>
      </c>
      <c r="B83" s="44" t="s">
        <v>155</v>
      </c>
      <c r="C83" s="26" t="e">
        <f>IF(MOD(--MID(#REF!,17,1),2),"男","女")</f>
        <v>#REF!</v>
      </c>
      <c r="D83" s="25" t="e">
        <f ca="1">YEAR(TODAY())-MID(#REF!,7,4)</f>
        <v>#REF!</v>
      </c>
      <c r="E83" s="36">
        <v>1</v>
      </c>
      <c r="F83" s="26" t="s">
        <v>135</v>
      </c>
      <c r="G83" s="44" t="s">
        <v>155</v>
      </c>
      <c r="H83" s="45" t="s">
        <v>15</v>
      </c>
      <c r="I83" s="27">
        <v>140</v>
      </c>
      <c r="J83" s="27">
        <f t="shared" si="2"/>
        <v>140</v>
      </c>
      <c r="K83" s="27">
        <f t="shared" si="3"/>
        <v>420</v>
      </c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0"/>
      <c r="DD83" s="60"/>
      <c r="DE83" s="60"/>
      <c r="DF83" s="60"/>
      <c r="DG83" s="51"/>
      <c r="DH83" s="51"/>
      <c r="DI83" s="51"/>
      <c r="DJ83" s="51"/>
      <c r="DK83" s="51"/>
      <c r="DL83" s="51"/>
      <c r="DM83" s="51"/>
      <c r="DN83" s="51"/>
      <c r="DO83" s="51"/>
      <c r="DP83" s="51"/>
      <c r="DQ83" s="51"/>
      <c r="DR83" s="51"/>
      <c r="DS83" s="51"/>
      <c r="DT83" s="51"/>
      <c r="DU83" s="51"/>
      <c r="DV83" s="51"/>
      <c r="DW83" s="51"/>
      <c r="DX83" s="51"/>
      <c r="DY83" s="51"/>
      <c r="DZ83" s="51"/>
      <c r="EA83" s="51"/>
      <c r="EB83" s="51"/>
      <c r="EC83" s="51"/>
      <c r="ED83" s="51"/>
      <c r="EE83" s="51"/>
      <c r="EF83" s="51"/>
      <c r="EG83" s="51"/>
      <c r="EH83" s="51"/>
      <c r="EI83" s="51"/>
      <c r="EJ83" s="51"/>
      <c r="EK83" s="51"/>
      <c r="EL83" s="51"/>
      <c r="EM83" s="51"/>
      <c r="EN83" s="51"/>
      <c r="EO83" s="51"/>
      <c r="EP83" s="51"/>
      <c r="EQ83" s="51"/>
      <c r="ER83" s="51"/>
      <c r="ES83" s="51"/>
      <c r="ET83" s="51"/>
      <c r="EU83" s="51"/>
      <c r="EV83" s="51"/>
      <c r="EW83" s="51"/>
      <c r="EX83" s="51"/>
      <c r="EY83" s="51"/>
      <c r="EZ83" s="51"/>
      <c r="FA83" s="51"/>
      <c r="FB83" s="51"/>
      <c r="FC83" s="51"/>
      <c r="FD83" s="51"/>
      <c r="FE83" s="51"/>
      <c r="FF83" s="51"/>
      <c r="FG83" s="51"/>
      <c r="FH83" s="51"/>
      <c r="FI83" s="51"/>
      <c r="FJ83" s="51"/>
      <c r="FK83" s="51"/>
      <c r="FL83" s="51"/>
      <c r="FM83" s="51"/>
      <c r="FN83" s="51"/>
      <c r="FO83" s="51"/>
      <c r="FP83" s="51"/>
      <c r="FQ83" s="51"/>
      <c r="FR83" s="51"/>
      <c r="FS83" s="51"/>
      <c r="FT83" s="51"/>
      <c r="FU83" s="51"/>
      <c r="FV83" s="51"/>
      <c r="FW83" s="51"/>
      <c r="FX83" s="51"/>
      <c r="FY83" s="51"/>
      <c r="FZ83" s="51"/>
      <c r="GA83" s="51"/>
      <c r="GB83" s="51"/>
      <c r="GC83" s="51"/>
      <c r="GD83" s="51"/>
      <c r="GE83" s="51"/>
      <c r="GF83" s="51"/>
      <c r="GG83" s="51"/>
      <c r="GH83" s="51"/>
      <c r="GI83" s="51"/>
      <c r="GJ83" s="51"/>
      <c r="GK83" s="51"/>
      <c r="GL83" s="51"/>
      <c r="GM83" s="51"/>
      <c r="GN83" s="51"/>
      <c r="GO83" s="51"/>
      <c r="GP83" s="51"/>
      <c r="GQ83" s="51"/>
      <c r="GR83" s="51"/>
      <c r="GS83" s="51"/>
      <c r="GT83" s="51"/>
      <c r="GU83" s="51"/>
      <c r="GV83" s="51"/>
      <c r="GW83" s="51"/>
      <c r="GX83" s="51"/>
      <c r="GY83" s="51"/>
      <c r="GZ83" s="51"/>
      <c r="HA83" s="51"/>
      <c r="HB83" s="51"/>
      <c r="HC83" s="51"/>
      <c r="HD83" s="51"/>
      <c r="HE83" s="51"/>
      <c r="HF83" s="51"/>
      <c r="HG83" s="51"/>
      <c r="HH83" s="51"/>
      <c r="HI83" s="51"/>
      <c r="HJ83" s="51"/>
      <c r="HK83" s="51"/>
      <c r="HL83" s="51"/>
      <c r="HM83" s="51"/>
      <c r="HN83" s="51"/>
      <c r="HO83" s="51"/>
      <c r="HP83" s="51"/>
      <c r="HQ83" s="51"/>
      <c r="HR83" s="51"/>
      <c r="HS83" s="51"/>
      <c r="HT83" s="51"/>
      <c r="HU83" s="51"/>
      <c r="HV83" s="51"/>
      <c r="HW83" s="51"/>
    </row>
    <row r="84" spans="1:231" s="4" customFormat="1" ht="12.75" customHeight="1">
      <c r="A84" s="25">
        <v>81</v>
      </c>
      <c r="B84" s="44" t="s">
        <v>156</v>
      </c>
      <c r="C84" s="26" t="e">
        <f>IF(MOD(--MID(#REF!,17,1),2),"男","女")</f>
        <v>#REF!</v>
      </c>
      <c r="D84" s="25" t="e">
        <f ca="1">YEAR(TODAY())-MID(#REF!,7,4)</f>
        <v>#REF!</v>
      </c>
      <c r="E84" s="36">
        <v>1</v>
      </c>
      <c r="F84" s="26" t="s">
        <v>122</v>
      </c>
      <c r="G84" s="44" t="s">
        <v>156</v>
      </c>
      <c r="H84" s="45" t="s">
        <v>15</v>
      </c>
      <c r="I84" s="27">
        <v>140</v>
      </c>
      <c r="J84" s="27">
        <f t="shared" si="2"/>
        <v>140</v>
      </c>
      <c r="K84" s="27">
        <f t="shared" si="3"/>
        <v>420</v>
      </c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60"/>
      <c r="CG84" s="60"/>
      <c r="CH84" s="60"/>
      <c r="CI84" s="60"/>
      <c r="CJ84" s="60"/>
      <c r="CK84" s="60"/>
      <c r="CL84" s="60"/>
      <c r="CM84" s="60"/>
      <c r="CN84" s="60"/>
      <c r="CO84" s="60"/>
      <c r="CP84" s="60"/>
      <c r="CQ84" s="60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60"/>
      <c r="DC84" s="60"/>
      <c r="DD84" s="60"/>
      <c r="DE84" s="60"/>
      <c r="DF84" s="60"/>
      <c r="DG84" s="51"/>
      <c r="DH84" s="51"/>
      <c r="DI84" s="51"/>
      <c r="DJ84" s="51"/>
      <c r="DK84" s="51"/>
      <c r="DL84" s="51"/>
      <c r="DM84" s="51"/>
      <c r="DN84" s="51"/>
      <c r="DO84" s="51"/>
      <c r="DP84" s="51"/>
      <c r="DQ84" s="51"/>
      <c r="DR84" s="51"/>
      <c r="DS84" s="51"/>
      <c r="DT84" s="51"/>
      <c r="DU84" s="51"/>
      <c r="DV84" s="51"/>
      <c r="DW84" s="51"/>
      <c r="DX84" s="51"/>
      <c r="DY84" s="51"/>
      <c r="DZ84" s="51"/>
      <c r="EA84" s="51"/>
      <c r="EB84" s="51"/>
      <c r="EC84" s="51"/>
      <c r="ED84" s="51"/>
      <c r="EE84" s="51"/>
      <c r="EF84" s="51"/>
      <c r="EG84" s="51"/>
      <c r="EH84" s="51"/>
      <c r="EI84" s="51"/>
      <c r="EJ84" s="51"/>
      <c r="EK84" s="51"/>
      <c r="EL84" s="51"/>
      <c r="EM84" s="51"/>
      <c r="EN84" s="51"/>
      <c r="EO84" s="51"/>
      <c r="EP84" s="51"/>
      <c r="EQ84" s="51"/>
      <c r="ER84" s="51"/>
      <c r="ES84" s="51"/>
      <c r="ET84" s="51"/>
      <c r="EU84" s="51"/>
      <c r="EV84" s="51"/>
      <c r="EW84" s="51"/>
      <c r="EX84" s="51"/>
      <c r="EY84" s="51"/>
      <c r="EZ84" s="51"/>
      <c r="FA84" s="51"/>
      <c r="FB84" s="51"/>
      <c r="FC84" s="51"/>
      <c r="FD84" s="51"/>
      <c r="FE84" s="51"/>
      <c r="FF84" s="51"/>
      <c r="FG84" s="51"/>
      <c r="FH84" s="51"/>
      <c r="FI84" s="51"/>
      <c r="FJ84" s="51"/>
      <c r="FK84" s="51"/>
      <c r="FL84" s="51"/>
      <c r="FM84" s="51"/>
      <c r="FN84" s="51"/>
      <c r="FO84" s="51"/>
      <c r="FP84" s="51"/>
      <c r="FQ84" s="51"/>
      <c r="FR84" s="51"/>
      <c r="FS84" s="51"/>
      <c r="FT84" s="51"/>
      <c r="FU84" s="51"/>
      <c r="FV84" s="51"/>
      <c r="FW84" s="51"/>
      <c r="FX84" s="51"/>
      <c r="FY84" s="51"/>
      <c r="FZ84" s="51"/>
      <c r="GA84" s="51"/>
      <c r="GB84" s="51"/>
      <c r="GC84" s="51"/>
      <c r="GD84" s="51"/>
      <c r="GE84" s="51"/>
      <c r="GF84" s="51"/>
      <c r="GG84" s="51"/>
      <c r="GH84" s="51"/>
      <c r="GI84" s="51"/>
      <c r="GJ84" s="51"/>
      <c r="GK84" s="51"/>
      <c r="GL84" s="51"/>
      <c r="GM84" s="51"/>
      <c r="GN84" s="51"/>
      <c r="GO84" s="51"/>
      <c r="GP84" s="51"/>
      <c r="GQ84" s="51"/>
      <c r="GR84" s="51"/>
      <c r="GS84" s="51"/>
      <c r="GT84" s="51"/>
      <c r="GU84" s="51"/>
      <c r="GV84" s="51"/>
      <c r="GW84" s="51"/>
      <c r="GX84" s="51"/>
      <c r="GY84" s="51"/>
      <c r="GZ84" s="51"/>
      <c r="HA84" s="51"/>
      <c r="HB84" s="51"/>
      <c r="HC84" s="51"/>
      <c r="HD84" s="51"/>
      <c r="HE84" s="51"/>
      <c r="HF84" s="51"/>
      <c r="HG84" s="51"/>
      <c r="HH84" s="51"/>
      <c r="HI84" s="51"/>
      <c r="HJ84" s="51"/>
      <c r="HK84" s="51"/>
      <c r="HL84" s="51"/>
      <c r="HM84" s="51"/>
      <c r="HN84" s="51"/>
      <c r="HO84" s="51"/>
      <c r="HP84" s="51"/>
      <c r="HQ84" s="51"/>
      <c r="HR84" s="51"/>
      <c r="HS84" s="51"/>
      <c r="HT84" s="51"/>
      <c r="HU84" s="51"/>
      <c r="HV84" s="51"/>
      <c r="HW84" s="51"/>
    </row>
    <row r="85" spans="1:231" s="4" customFormat="1" ht="12.75" customHeight="1">
      <c r="A85" s="25">
        <v>82</v>
      </c>
      <c r="B85" s="44" t="s">
        <v>157</v>
      </c>
      <c r="C85" s="26" t="e">
        <f>IF(MOD(--MID(#REF!,17,1),2),"男","女")</f>
        <v>#REF!</v>
      </c>
      <c r="D85" s="25" t="e">
        <f ca="1">YEAR(TODAY())-MID(#REF!,7,4)</f>
        <v>#REF!</v>
      </c>
      <c r="E85" s="36">
        <v>1</v>
      </c>
      <c r="F85" s="26" t="s">
        <v>135</v>
      </c>
      <c r="G85" s="44" t="s">
        <v>157</v>
      </c>
      <c r="H85" s="45" t="s">
        <v>15</v>
      </c>
      <c r="I85" s="27">
        <v>140</v>
      </c>
      <c r="J85" s="27">
        <f t="shared" si="2"/>
        <v>140</v>
      </c>
      <c r="K85" s="27">
        <f t="shared" si="3"/>
        <v>420</v>
      </c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60"/>
      <c r="DC85" s="60"/>
      <c r="DD85" s="60"/>
      <c r="DE85" s="60"/>
      <c r="DF85" s="60"/>
      <c r="DG85" s="51"/>
      <c r="DH85" s="51"/>
      <c r="DI85" s="51"/>
      <c r="DJ85" s="51"/>
      <c r="DK85" s="51"/>
      <c r="DL85" s="51"/>
      <c r="DM85" s="51"/>
      <c r="DN85" s="51"/>
      <c r="DO85" s="51"/>
      <c r="DP85" s="51"/>
      <c r="DQ85" s="51"/>
      <c r="DR85" s="51"/>
      <c r="DS85" s="51"/>
      <c r="DT85" s="51"/>
      <c r="DU85" s="51"/>
      <c r="DV85" s="51"/>
      <c r="DW85" s="51"/>
      <c r="DX85" s="51"/>
      <c r="DY85" s="51"/>
      <c r="DZ85" s="51"/>
      <c r="EA85" s="51"/>
      <c r="EB85" s="51"/>
      <c r="EC85" s="51"/>
      <c r="ED85" s="51"/>
      <c r="EE85" s="51"/>
      <c r="EF85" s="51"/>
      <c r="EG85" s="51"/>
      <c r="EH85" s="51"/>
      <c r="EI85" s="51"/>
      <c r="EJ85" s="51"/>
      <c r="EK85" s="51"/>
      <c r="EL85" s="51"/>
      <c r="EM85" s="51"/>
      <c r="EN85" s="51"/>
      <c r="EO85" s="51"/>
      <c r="EP85" s="51"/>
      <c r="EQ85" s="51"/>
      <c r="ER85" s="51"/>
      <c r="ES85" s="51"/>
      <c r="ET85" s="51"/>
      <c r="EU85" s="51"/>
      <c r="EV85" s="51"/>
      <c r="EW85" s="51"/>
      <c r="EX85" s="51"/>
      <c r="EY85" s="51"/>
      <c r="EZ85" s="51"/>
      <c r="FA85" s="51"/>
      <c r="FB85" s="51"/>
      <c r="FC85" s="51"/>
      <c r="FD85" s="51"/>
      <c r="FE85" s="51"/>
      <c r="FF85" s="51"/>
      <c r="FG85" s="51"/>
      <c r="FH85" s="51"/>
      <c r="FI85" s="51"/>
      <c r="FJ85" s="51"/>
      <c r="FK85" s="51"/>
      <c r="FL85" s="51"/>
      <c r="FM85" s="51"/>
      <c r="FN85" s="51"/>
      <c r="FO85" s="51"/>
      <c r="FP85" s="51"/>
      <c r="FQ85" s="51"/>
      <c r="FR85" s="51"/>
      <c r="FS85" s="51"/>
      <c r="FT85" s="51"/>
      <c r="FU85" s="51"/>
      <c r="FV85" s="51"/>
      <c r="FW85" s="51"/>
      <c r="FX85" s="51"/>
      <c r="FY85" s="51"/>
      <c r="FZ85" s="51"/>
      <c r="GA85" s="51"/>
      <c r="GB85" s="51"/>
      <c r="GC85" s="51"/>
      <c r="GD85" s="51"/>
      <c r="GE85" s="51"/>
      <c r="GF85" s="51"/>
      <c r="GG85" s="51"/>
      <c r="GH85" s="51"/>
      <c r="GI85" s="51"/>
      <c r="GJ85" s="51"/>
      <c r="GK85" s="51"/>
      <c r="GL85" s="51"/>
      <c r="GM85" s="51"/>
      <c r="GN85" s="51"/>
      <c r="GO85" s="51"/>
      <c r="GP85" s="51"/>
      <c r="GQ85" s="51"/>
      <c r="GR85" s="51"/>
      <c r="GS85" s="51"/>
      <c r="GT85" s="51"/>
      <c r="GU85" s="51"/>
      <c r="GV85" s="51"/>
      <c r="GW85" s="51"/>
      <c r="GX85" s="51"/>
      <c r="GY85" s="51"/>
      <c r="GZ85" s="51"/>
      <c r="HA85" s="51"/>
      <c r="HB85" s="51"/>
      <c r="HC85" s="51"/>
      <c r="HD85" s="51"/>
      <c r="HE85" s="51"/>
      <c r="HF85" s="51"/>
      <c r="HG85" s="51"/>
      <c r="HH85" s="51"/>
      <c r="HI85" s="51"/>
      <c r="HJ85" s="51"/>
      <c r="HK85" s="51"/>
      <c r="HL85" s="51"/>
      <c r="HM85" s="51"/>
      <c r="HN85" s="51"/>
      <c r="HO85" s="51"/>
      <c r="HP85" s="51"/>
      <c r="HQ85" s="51"/>
      <c r="HR85" s="51"/>
      <c r="HS85" s="51"/>
      <c r="HT85" s="51"/>
      <c r="HU85" s="51"/>
      <c r="HV85" s="51"/>
      <c r="HW85" s="51"/>
    </row>
    <row r="86" spans="1:231" s="4" customFormat="1" ht="12.75" customHeight="1">
      <c r="A86" s="25">
        <v>83</v>
      </c>
      <c r="B86" s="44" t="s">
        <v>158</v>
      </c>
      <c r="C86" s="26" t="e">
        <f>IF(MOD(--MID(#REF!,17,1),2),"男","女")</f>
        <v>#REF!</v>
      </c>
      <c r="D86" s="25" t="e">
        <f ca="1">YEAR(TODAY())-MID(#REF!,7,4)</f>
        <v>#REF!</v>
      </c>
      <c r="E86" s="36">
        <v>1</v>
      </c>
      <c r="F86" s="26" t="s">
        <v>141</v>
      </c>
      <c r="G86" s="44" t="s">
        <v>158</v>
      </c>
      <c r="H86" s="45" t="s">
        <v>143</v>
      </c>
      <c r="I86" s="27">
        <v>140</v>
      </c>
      <c r="J86" s="27">
        <f t="shared" si="2"/>
        <v>140</v>
      </c>
      <c r="K86" s="27">
        <f t="shared" si="3"/>
        <v>420</v>
      </c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60"/>
      <c r="CG86" s="60"/>
      <c r="CH86" s="60"/>
      <c r="CI86" s="60"/>
      <c r="CJ86" s="60"/>
      <c r="CK86" s="60"/>
      <c r="CL86" s="60"/>
      <c r="CM86" s="60"/>
      <c r="CN86" s="60"/>
      <c r="CO86" s="60"/>
      <c r="CP86" s="60"/>
      <c r="CQ86" s="60"/>
      <c r="CR86" s="60"/>
      <c r="CS86" s="60"/>
      <c r="CT86" s="60"/>
      <c r="CU86" s="60"/>
      <c r="CV86" s="60"/>
      <c r="CW86" s="60"/>
      <c r="CX86" s="60"/>
      <c r="CY86" s="60"/>
      <c r="CZ86" s="60"/>
      <c r="DA86" s="60"/>
      <c r="DB86" s="60"/>
      <c r="DC86" s="60"/>
      <c r="DD86" s="60"/>
      <c r="DE86" s="60"/>
      <c r="DF86" s="60"/>
      <c r="DG86" s="51"/>
      <c r="DH86" s="51"/>
      <c r="DI86" s="51"/>
      <c r="DJ86" s="51"/>
      <c r="DK86" s="51"/>
      <c r="DL86" s="51"/>
      <c r="DM86" s="51"/>
      <c r="DN86" s="51"/>
      <c r="DO86" s="51"/>
      <c r="DP86" s="51"/>
      <c r="DQ86" s="51"/>
      <c r="DR86" s="51"/>
      <c r="DS86" s="51"/>
      <c r="DT86" s="51"/>
      <c r="DU86" s="51"/>
      <c r="DV86" s="51"/>
      <c r="DW86" s="51"/>
      <c r="DX86" s="51"/>
      <c r="DY86" s="51"/>
      <c r="DZ86" s="51"/>
      <c r="EA86" s="51"/>
      <c r="EB86" s="51"/>
      <c r="EC86" s="51"/>
      <c r="ED86" s="51"/>
      <c r="EE86" s="51"/>
      <c r="EF86" s="51"/>
      <c r="EG86" s="51"/>
      <c r="EH86" s="51"/>
      <c r="EI86" s="51"/>
      <c r="EJ86" s="51"/>
      <c r="EK86" s="51"/>
      <c r="EL86" s="51"/>
      <c r="EM86" s="51"/>
      <c r="EN86" s="51"/>
      <c r="EO86" s="51"/>
      <c r="EP86" s="51"/>
      <c r="EQ86" s="51"/>
      <c r="ER86" s="51"/>
      <c r="ES86" s="51"/>
      <c r="ET86" s="51"/>
      <c r="EU86" s="51"/>
      <c r="EV86" s="51"/>
      <c r="EW86" s="51"/>
      <c r="EX86" s="51"/>
      <c r="EY86" s="51"/>
      <c r="EZ86" s="51"/>
      <c r="FA86" s="51"/>
      <c r="FB86" s="51"/>
      <c r="FC86" s="51"/>
      <c r="FD86" s="51"/>
      <c r="FE86" s="51"/>
      <c r="FF86" s="51"/>
      <c r="FG86" s="51"/>
      <c r="FH86" s="51"/>
      <c r="FI86" s="51"/>
      <c r="FJ86" s="51"/>
      <c r="FK86" s="51"/>
      <c r="FL86" s="51"/>
      <c r="FM86" s="51"/>
      <c r="FN86" s="51"/>
      <c r="FO86" s="51"/>
      <c r="FP86" s="51"/>
      <c r="FQ86" s="51"/>
      <c r="FR86" s="51"/>
      <c r="FS86" s="51"/>
      <c r="FT86" s="51"/>
      <c r="FU86" s="51"/>
      <c r="FV86" s="51"/>
      <c r="FW86" s="51"/>
      <c r="FX86" s="51"/>
      <c r="FY86" s="51"/>
      <c r="FZ86" s="51"/>
      <c r="GA86" s="51"/>
      <c r="GB86" s="51"/>
      <c r="GC86" s="51"/>
      <c r="GD86" s="51"/>
      <c r="GE86" s="51"/>
      <c r="GF86" s="51"/>
      <c r="GG86" s="51"/>
      <c r="GH86" s="51"/>
      <c r="GI86" s="51"/>
      <c r="GJ86" s="51"/>
      <c r="GK86" s="51"/>
      <c r="GL86" s="51"/>
      <c r="GM86" s="51"/>
      <c r="GN86" s="51"/>
      <c r="GO86" s="51"/>
      <c r="GP86" s="51"/>
      <c r="GQ86" s="51"/>
      <c r="GR86" s="51"/>
      <c r="GS86" s="51"/>
      <c r="GT86" s="51"/>
      <c r="GU86" s="51"/>
      <c r="GV86" s="51"/>
      <c r="GW86" s="51"/>
      <c r="GX86" s="51"/>
      <c r="GY86" s="51"/>
      <c r="GZ86" s="51"/>
      <c r="HA86" s="51"/>
      <c r="HB86" s="51"/>
      <c r="HC86" s="51"/>
      <c r="HD86" s="51"/>
      <c r="HE86" s="51"/>
      <c r="HF86" s="51"/>
      <c r="HG86" s="51"/>
      <c r="HH86" s="51"/>
      <c r="HI86" s="51"/>
      <c r="HJ86" s="51"/>
      <c r="HK86" s="51"/>
      <c r="HL86" s="51"/>
      <c r="HM86" s="51"/>
      <c r="HN86" s="51"/>
      <c r="HO86" s="51"/>
      <c r="HP86" s="51"/>
      <c r="HQ86" s="51"/>
      <c r="HR86" s="51"/>
      <c r="HS86" s="51"/>
      <c r="HT86" s="51"/>
      <c r="HU86" s="51"/>
      <c r="HV86" s="51"/>
      <c r="HW86" s="51"/>
    </row>
    <row r="87" spans="1:231" s="4" customFormat="1" ht="12.75" customHeight="1">
      <c r="A87" s="25">
        <v>84</v>
      </c>
      <c r="B87" s="44" t="s">
        <v>159</v>
      </c>
      <c r="C87" s="26" t="e">
        <f>IF(MOD(--MID(#REF!,17,1),2),"男","女")</f>
        <v>#REF!</v>
      </c>
      <c r="D87" s="25" t="e">
        <f ca="1">YEAR(TODAY())-MID(#REF!,7,4)</f>
        <v>#REF!</v>
      </c>
      <c r="E87" s="36">
        <v>1</v>
      </c>
      <c r="F87" s="26" t="s">
        <v>119</v>
      </c>
      <c r="G87" s="44" t="s">
        <v>160</v>
      </c>
      <c r="H87" s="45" t="s">
        <v>15</v>
      </c>
      <c r="I87" s="27">
        <v>140</v>
      </c>
      <c r="J87" s="27">
        <f t="shared" si="2"/>
        <v>140</v>
      </c>
      <c r="K87" s="27">
        <f t="shared" si="3"/>
        <v>420</v>
      </c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60"/>
      <c r="DC87" s="60"/>
      <c r="DD87" s="60"/>
      <c r="DE87" s="60"/>
      <c r="DF87" s="60"/>
      <c r="DG87" s="51"/>
      <c r="DH87" s="51"/>
      <c r="DI87" s="51"/>
      <c r="DJ87" s="51"/>
      <c r="DK87" s="51"/>
      <c r="DL87" s="51"/>
      <c r="DM87" s="51"/>
      <c r="DN87" s="51"/>
      <c r="DO87" s="51"/>
      <c r="DP87" s="51"/>
      <c r="DQ87" s="51"/>
      <c r="DR87" s="51"/>
      <c r="DS87" s="51"/>
      <c r="DT87" s="51"/>
      <c r="DU87" s="51"/>
      <c r="DV87" s="51"/>
      <c r="DW87" s="51"/>
      <c r="DX87" s="51"/>
      <c r="DY87" s="51"/>
      <c r="DZ87" s="51"/>
      <c r="EA87" s="51"/>
      <c r="EB87" s="51"/>
      <c r="EC87" s="51"/>
      <c r="ED87" s="51"/>
      <c r="EE87" s="51"/>
      <c r="EF87" s="51"/>
      <c r="EG87" s="51"/>
      <c r="EH87" s="51"/>
      <c r="EI87" s="51"/>
      <c r="EJ87" s="51"/>
      <c r="EK87" s="51"/>
      <c r="EL87" s="51"/>
      <c r="EM87" s="51"/>
      <c r="EN87" s="51"/>
      <c r="EO87" s="51"/>
      <c r="EP87" s="51"/>
      <c r="EQ87" s="51"/>
      <c r="ER87" s="51"/>
      <c r="ES87" s="51"/>
      <c r="ET87" s="51"/>
      <c r="EU87" s="51"/>
      <c r="EV87" s="51"/>
      <c r="EW87" s="51"/>
      <c r="EX87" s="51"/>
      <c r="EY87" s="51"/>
      <c r="EZ87" s="51"/>
      <c r="FA87" s="51"/>
      <c r="FB87" s="51"/>
      <c r="FC87" s="51"/>
      <c r="FD87" s="51"/>
      <c r="FE87" s="51"/>
      <c r="FF87" s="51"/>
      <c r="FG87" s="51"/>
      <c r="FH87" s="51"/>
      <c r="FI87" s="51"/>
      <c r="FJ87" s="51"/>
      <c r="FK87" s="51"/>
      <c r="FL87" s="51"/>
      <c r="FM87" s="51"/>
      <c r="FN87" s="51"/>
      <c r="FO87" s="51"/>
      <c r="FP87" s="51"/>
      <c r="FQ87" s="51"/>
      <c r="FR87" s="51"/>
      <c r="FS87" s="51"/>
      <c r="FT87" s="51"/>
      <c r="FU87" s="51"/>
      <c r="FV87" s="51"/>
      <c r="FW87" s="51"/>
      <c r="FX87" s="51"/>
      <c r="FY87" s="51"/>
      <c r="FZ87" s="51"/>
      <c r="GA87" s="51"/>
      <c r="GB87" s="51"/>
      <c r="GC87" s="51"/>
      <c r="GD87" s="51"/>
      <c r="GE87" s="51"/>
      <c r="GF87" s="51"/>
      <c r="GG87" s="51"/>
      <c r="GH87" s="51"/>
      <c r="GI87" s="51"/>
      <c r="GJ87" s="51"/>
      <c r="GK87" s="51"/>
      <c r="GL87" s="51"/>
      <c r="GM87" s="51"/>
      <c r="GN87" s="51"/>
      <c r="GO87" s="51"/>
      <c r="GP87" s="51"/>
      <c r="GQ87" s="51"/>
      <c r="GR87" s="51"/>
      <c r="GS87" s="51"/>
      <c r="GT87" s="51"/>
      <c r="GU87" s="51"/>
      <c r="GV87" s="51"/>
      <c r="GW87" s="51"/>
      <c r="GX87" s="51"/>
      <c r="GY87" s="51"/>
      <c r="GZ87" s="51"/>
      <c r="HA87" s="51"/>
      <c r="HB87" s="51"/>
      <c r="HC87" s="51"/>
      <c r="HD87" s="51"/>
      <c r="HE87" s="51"/>
      <c r="HF87" s="51"/>
      <c r="HG87" s="51"/>
      <c r="HH87" s="51"/>
      <c r="HI87" s="51"/>
      <c r="HJ87" s="51"/>
      <c r="HK87" s="51"/>
      <c r="HL87" s="51"/>
      <c r="HM87" s="51"/>
      <c r="HN87" s="51"/>
      <c r="HO87" s="51"/>
      <c r="HP87" s="51"/>
      <c r="HQ87" s="51"/>
      <c r="HR87" s="51"/>
      <c r="HS87" s="51"/>
      <c r="HT87" s="51"/>
      <c r="HU87" s="51"/>
      <c r="HV87" s="51"/>
      <c r="HW87" s="51"/>
    </row>
    <row r="88" spans="1:231" s="4" customFormat="1" ht="12.75" customHeight="1">
      <c r="A88" s="25">
        <v>85</v>
      </c>
      <c r="B88" s="26" t="s">
        <v>161</v>
      </c>
      <c r="C88" s="26" t="e">
        <f>IF(MOD(--MID(#REF!,17,1),2),"男","女")</f>
        <v>#REF!</v>
      </c>
      <c r="D88" s="25" t="e">
        <f ca="1">YEAR(TODAY())-MID(#REF!,7,4)</f>
        <v>#REF!</v>
      </c>
      <c r="E88" s="27">
        <v>1</v>
      </c>
      <c r="F88" s="26" t="s">
        <v>122</v>
      </c>
      <c r="G88" s="26" t="s">
        <v>161</v>
      </c>
      <c r="H88" s="26" t="s">
        <v>20</v>
      </c>
      <c r="I88" s="27">
        <v>140</v>
      </c>
      <c r="J88" s="27">
        <f t="shared" si="2"/>
        <v>140</v>
      </c>
      <c r="K88" s="27">
        <f t="shared" si="3"/>
        <v>420</v>
      </c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60"/>
      <c r="CG88" s="60"/>
      <c r="CH88" s="60"/>
      <c r="CI88" s="60"/>
      <c r="CJ88" s="60"/>
      <c r="CK88" s="60"/>
      <c r="CL88" s="60"/>
      <c r="CM88" s="60"/>
      <c r="CN88" s="60"/>
      <c r="CO88" s="60"/>
      <c r="CP88" s="60"/>
      <c r="CQ88" s="60"/>
      <c r="CR88" s="60"/>
      <c r="CS88" s="60"/>
      <c r="CT88" s="60"/>
      <c r="CU88" s="60"/>
      <c r="CV88" s="60"/>
      <c r="CW88" s="60"/>
      <c r="CX88" s="60"/>
      <c r="CY88" s="60"/>
      <c r="CZ88" s="60"/>
      <c r="DA88" s="60"/>
      <c r="DB88" s="60"/>
      <c r="DC88" s="60"/>
      <c r="DD88" s="60"/>
      <c r="DE88" s="60"/>
      <c r="DF88" s="60"/>
      <c r="DG88" s="51"/>
      <c r="DH88" s="51"/>
      <c r="DI88" s="51"/>
      <c r="DJ88" s="51"/>
      <c r="DK88" s="51"/>
      <c r="DL88" s="51"/>
      <c r="DM88" s="51"/>
      <c r="DN88" s="51"/>
      <c r="DO88" s="51"/>
      <c r="DP88" s="51"/>
      <c r="DQ88" s="51"/>
      <c r="DR88" s="51"/>
      <c r="DS88" s="51"/>
      <c r="DT88" s="51"/>
      <c r="DU88" s="51"/>
      <c r="DV88" s="51"/>
      <c r="DW88" s="51"/>
      <c r="DX88" s="51"/>
      <c r="DY88" s="51"/>
      <c r="DZ88" s="51"/>
      <c r="EA88" s="51"/>
      <c r="EB88" s="51"/>
      <c r="EC88" s="51"/>
      <c r="ED88" s="51"/>
      <c r="EE88" s="51"/>
      <c r="EF88" s="51"/>
      <c r="EG88" s="51"/>
      <c r="EH88" s="51"/>
      <c r="EI88" s="51"/>
      <c r="EJ88" s="51"/>
      <c r="EK88" s="51"/>
      <c r="EL88" s="51"/>
      <c r="EM88" s="51"/>
      <c r="EN88" s="51"/>
      <c r="EO88" s="51"/>
      <c r="EP88" s="51"/>
      <c r="EQ88" s="51"/>
      <c r="ER88" s="51"/>
      <c r="ES88" s="51"/>
      <c r="ET88" s="51"/>
      <c r="EU88" s="51"/>
      <c r="EV88" s="51"/>
      <c r="EW88" s="51"/>
      <c r="EX88" s="51"/>
      <c r="EY88" s="51"/>
      <c r="EZ88" s="51"/>
      <c r="FA88" s="51"/>
      <c r="FB88" s="51"/>
      <c r="FC88" s="51"/>
      <c r="FD88" s="51"/>
      <c r="FE88" s="51"/>
      <c r="FF88" s="51"/>
      <c r="FG88" s="51"/>
      <c r="FH88" s="51"/>
      <c r="FI88" s="51"/>
      <c r="FJ88" s="51"/>
      <c r="FK88" s="51"/>
      <c r="FL88" s="51"/>
      <c r="FM88" s="51"/>
      <c r="FN88" s="51"/>
      <c r="FO88" s="51"/>
      <c r="FP88" s="51"/>
      <c r="FQ88" s="51"/>
      <c r="FR88" s="51"/>
      <c r="FS88" s="51"/>
      <c r="FT88" s="51"/>
      <c r="FU88" s="51"/>
      <c r="FV88" s="51"/>
      <c r="FW88" s="51"/>
      <c r="FX88" s="51"/>
      <c r="FY88" s="51"/>
      <c r="FZ88" s="51"/>
      <c r="GA88" s="51"/>
      <c r="GB88" s="51"/>
      <c r="GC88" s="51"/>
      <c r="GD88" s="51"/>
      <c r="GE88" s="51"/>
      <c r="GF88" s="51"/>
      <c r="GG88" s="51"/>
      <c r="GH88" s="51"/>
      <c r="GI88" s="51"/>
      <c r="GJ88" s="51"/>
      <c r="GK88" s="51"/>
      <c r="GL88" s="51"/>
      <c r="GM88" s="51"/>
      <c r="GN88" s="51"/>
      <c r="GO88" s="51"/>
      <c r="GP88" s="51"/>
      <c r="GQ88" s="51"/>
      <c r="GR88" s="51"/>
      <c r="GS88" s="51"/>
      <c r="GT88" s="51"/>
      <c r="GU88" s="51"/>
      <c r="GV88" s="51"/>
      <c r="GW88" s="51"/>
      <c r="GX88" s="51"/>
      <c r="GY88" s="51"/>
      <c r="GZ88" s="51"/>
      <c r="HA88" s="51"/>
      <c r="HB88" s="51"/>
      <c r="HC88" s="51"/>
      <c r="HD88" s="51"/>
      <c r="HE88" s="51"/>
      <c r="HF88" s="51"/>
      <c r="HG88" s="51"/>
      <c r="HH88" s="51"/>
      <c r="HI88" s="51"/>
      <c r="HJ88" s="51"/>
      <c r="HK88" s="51"/>
      <c r="HL88" s="51"/>
      <c r="HM88" s="51"/>
      <c r="HN88" s="51"/>
      <c r="HO88" s="51"/>
      <c r="HP88" s="51"/>
      <c r="HQ88" s="51"/>
      <c r="HR88" s="51"/>
      <c r="HS88" s="51"/>
      <c r="HT88" s="51"/>
      <c r="HU88" s="51"/>
      <c r="HV88" s="51"/>
      <c r="HW88" s="51"/>
    </row>
    <row r="89" spans="1:11" ht="12.75" customHeight="1">
      <c r="A89" s="25">
        <v>86</v>
      </c>
      <c r="B89" s="53" t="s">
        <v>153</v>
      </c>
      <c r="C89" s="26" t="s">
        <v>82</v>
      </c>
      <c r="D89" s="25" t="e">
        <f ca="1">YEAR(TODAY())-MID(#REF!,7,4)</f>
        <v>#REF!</v>
      </c>
      <c r="E89" s="27">
        <v>1</v>
      </c>
      <c r="F89" s="53" t="s">
        <v>117</v>
      </c>
      <c r="G89" s="53" t="s">
        <v>162</v>
      </c>
      <c r="H89" s="26" t="s">
        <v>163</v>
      </c>
      <c r="I89" s="27">
        <v>140</v>
      </c>
      <c r="J89" s="27">
        <f t="shared" si="2"/>
        <v>140</v>
      </c>
      <c r="K89" s="27">
        <f t="shared" si="3"/>
        <v>420</v>
      </c>
    </row>
    <row r="90" spans="1:11" ht="12.75" customHeight="1">
      <c r="A90" s="25">
        <v>87</v>
      </c>
      <c r="B90" s="53" t="s">
        <v>164</v>
      </c>
      <c r="C90" s="26" t="s">
        <v>53</v>
      </c>
      <c r="D90" s="25" t="e">
        <f ca="1">YEAR(TODAY())-MID(#REF!,7,4)</f>
        <v>#REF!</v>
      </c>
      <c r="E90" s="27">
        <v>1</v>
      </c>
      <c r="F90" s="53" t="s">
        <v>117</v>
      </c>
      <c r="G90" s="53" t="s">
        <v>164</v>
      </c>
      <c r="H90" s="26" t="s">
        <v>18</v>
      </c>
      <c r="I90" s="27">
        <v>140</v>
      </c>
      <c r="J90" s="27">
        <f t="shared" si="2"/>
        <v>140</v>
      </c>
      <c r="K90" s="27">
        <f t="shared" si="3"/>
        <v>420</v>
      </c>
    </row>
    <row r="91" spans="1:11" ht="12.75" customHeight="1">
      <c r="A91" s="25">
        <v>88</v>
      </c>
      <c r="B91" s="53" t="s">
        <v>165</v>
      </c>
      <c r="C91" s="26" t="s">
        <v>53</v>
      </c>
      <c r="D91" s="25" t="e">
        <f ca="1">YEAR(TODAY())-MID(#REF!,7,4)</f>
        <v>#REF!</v>
      </c>
      <c r="E91" s="27">
        <v>1</v>
      </c>
      <c r="F91" s="53" t="s">
        <v>117</v>
      </c>
      <c r="G91" s="53" t="s">
        <v>165</v>
      </c>
      <c r="H91" s="26" t="s">
        <v>18</v>
      </c>
      <c r="I91" s="27">
        <v>140</v>
      </c>
      <c r="J91" s="27">
        <f t="shared" si="2"/>
        <v>140</v>
      </c>
      <c r="K91" s="27">
        <f t="shared" si="3"/>
        <v>420</v>
      </c>
    </row>
    <row r="92" spans="1:11" ht="12.75" customHeight="1">
      <c r="A92" s="25">
        <v>89</v>
      </c>
      <c r="B92" s="53" t="s">
        <v>166</v>
      </c>
      <c r="C92" s="26" t="s">
        <v>53</v>
      </c>
      <c r="D92" s="25" t="e">
        <f ca="1">YEAR(TODAY())-MID(#REF!,7,4)</f>
        <v>#REF!</v>
      </c>
      <c r="E92" s="27">
        <v>1</v>
      </c>
      <c r="F92" s="53" t="s">
        <v>117</v>
      </c>
      <c r="G92" s="53" t="s">
        <v>166</v>
      </c>
      <c r="H92" s="26" t="s">
        <v>15</v>
      </c>
      <c r="I92" s="27">
        <v>140</v>
      </c>
      <c r="J92" s="27">
        <f t="shared" si="2"/>
        <v>140</v>
      </c>
      <c r="K92" s="27">
        <f t="shared" si="3"/>
        <v>420</v>
      </c>
    </row>
    <row r="93" spans="1:11" ht="12.75" customHeight="1">
      <c r="A93" s="25">
        <v>90</v>
      </c>
      <c r="B93" s="54" t="s">
        <v>162</v>
      </c>
      <c r="C93" s="26" t="e">
        <f>IF(MOD(--MID(#REF!,17,1),2),"男","女")</f>
        <v>#REF!</v>
      </c>
      <c r="D93" s="25" t="e">
        <f ca="1">YEAR(TODAY())-MID(#REF!,7,4)</f>
        <v>#REF!</v>
      </c>
      <c r="E93" s="36">
        <v>1</v>
      </c>
      <c r="F93" s="55" t="s">
        <v>117</v>
      </c>
      <c r="G93" s="54" t="s">
        <v>162</v>
      </c>
      <c r="H93" s="25" t="s">
        <v>32</v>
      </c>
      <c r="I93" s="36">
        <v>152</v>
      </c>
      <c r="J93" s="27">
        <f t="shared" si="2"/>
        <v>152</v>
      </c>
      <c r="K93" s="27">
        <f t="shared" si="3"/>
        <v>456</v>
      </c>
    </row>
    <row r="94" spans="1:231" s="4" customFormat="1" ht="12.75" customHeight="1">
      <c r="A94" s="25">
        <v>91</v>
      </c>
      <c r="B94" s="54" t="s">
        <v>167</v>
      </c>
      <c r="C94" s="26" t="e">
        <f>IF(MOD(--MID(#REF!,17,1),2),"男","女")</f>
        <v>#REF!</v>
      </c>
      <c r="D94" s="25" t="e">
        <f ca="1">YEAR(TODAY())-MID(#REF!,7,4)</f>
        <v>#REF!</v>
      </c>
      <c r="E94" s="36">
        <v>1</v>
      </c>
      <c r="F94" s="55" t="s">
        <v>117</v>
      </c>
      <c r="G94" s="54" t="s">
        <v>167</v>
      </c>
      <c r="H94" s="25" t="s">
        <v>32</v>
      </c>
      <c r="I94" s="36">
        <v>152</v>
      </c>
      <c r="J94" s="27">
        <f t="shared" si="2"/>
        <v>152</v>
      </c>
      <c r="K94" s="27">
        <f t="shared" si="3"/>
        <v>456</v>
      </c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60"/>
      <c r="CG94" s="60"/>
      <c r="CH94" s="60"/>
      <c r="CI94" s="60"/>
      <c r="CJ94" s="60"/>
      <c r="CK94" s="60"/>
      <c r="CL94" s="60"/>
      <c r="CM94" s="60"/>
      <c r="CN94" s="60"/>
      <c r="CO94" s="60"/>
      <c r="CP94" s="60"/>
      <c r="CQ94" s="60"/>
      <c r="CR94" s="60"/>
      <c r="CS94" s="60"/>
      <c r="CT94" s="60"/>
      <c r="CU94" s="60"/>
      <c r="CV94" s="60"/>
      <c r="CW94" s="60"/>
      <c r="CX94" s="60"/>
      <c r="CY94" s="60"/>
      <c r="CZ94" s="60"/>
      <c r="DA94" s="60"/>
      <c r="DB94" s="60"/>
      <c r="DC94" s="60"/>
      <c r="DD94" s="60"/>
      <c r="DE94" s="60"/>
      <c r="DF94" s="60"/>
      <c r="DG94" s="51"/>
      <c r="DH94" s="51"/>
      <c r="DI94" s="51"/>
      <c r="DJ94" s="51"/>
      <c r="DK94" s="51"/>
      <c r="DL94" s="51"/>
      <c r="DM94" s="51"/>
      <c r="DN94" s="51"/>
      <c r="DO94" s="51"/>
      <c r="DP94" s="51"/>
      <c r="DQ94" s="51"/>
      <c r="DR94" s="51"/>
      <c r="DS94" s="51"/>
      <c r="DT94" s="51"/>
      <c r="DU94" s="51"/>
      <c r="DV94" s="51"/>
      <c r="DW94" s="51"/>
      <c r="DX94" s="51"/>
      <c r="DY94" s="51"/>
      <c r="DZ94" s="51"/>
      <c r="EA94" s="51"/>
      <c r="EB94" s="51"/>
      <c r="EC94" s="51"/>
      <c r="ED94" s="51"/>
      <c r="EE94" s="51"/>
      <c r="EF94" s="51"/>
      <c r="EG94" s="51"/>
      <c r="EH94" s="51"/>
      <c r="EI94" s="51"/>
      <c r="EJ94" s="51"/>
      <c r="EK94" s="51"/>
      <c r="EL94" s="51"/>
      <c r="EM94" s="51"/>
      <c r="EN94" s="51"/>
      <c r="EO94" s="51"/>
      <c r="EP94" s="51"/>
      <c r="EQ94" s="51"/>
      <c r="ER94" s="51"/>
      <c r="ES94" s="51"/>
      <c r="ET94" s="51"/>
      <c r="EU94" s="51"/>
      <c r="EV94" s="51"/>
      <c r="EW94" s="51"/>
      <c r="EX94" s="51"/>
      <c r="EY94" s="51"/>
      <c r="EZ94" s="51"/>
      <c r="FA94" s="51"/>
      <c r="FB94" s="51"/>
      <c r="FC94" s="51"/>
      <c r="FD94" s="51"/>
      <c r="FE94" s="51"/>
      <c r="FF94" s="51"/>
      <c r="FG94" s="51"/>
      <c r="FH94" s="51"/>
      <c r="FI94" s="51"/>
      <c r="FJ94" s="51"/>
      <c r="FK94" s="51"/>
      <c r="FL94" s="51"/>
      <c r="FM94" s="51"/>
      <c r="FN94" s="51"/>
      <c r="FO94" s="51"/>
      <c r="FP94" s="51"/>
      <c r="FQ94" s="51"/>
      <c r="FR94" s="51"/>
      <c r="FS94" s="51"/>
      <c r="FT94" s="51"/>
      <c r="FU94" s="51"/>
      <c r="FV94" s="51"/>
      <c r="FW94" s="51"/>
      <c r="FX94" s="51"/>
      <c r="FY94" s="51"/>
      <c r="FZ94" s="51"/>
      <c r="GA94" s="51"/>
      <c r="GB94" s="51"/>
      <c r="GC94" s="51"/>
      <c r="GD94" s="51"/>
      <c r="GE94" s="51"/>
      <c r="GF94" s="51"/>
      <c r="GG94" s="51"/>
      <c r="GH94" s="51"/>
      <c r="GI94" s="51"/>
      <c r="GJ94" s="51"/>
      <c r="GK94" s="51"/>
      <c r="GL94" s="51"/>
      <c r="GM94" s="51"/>
      <c r="GN94" s="51"/>
      <c r="GO94" s="51"/>
      <c r="GP94" s="51"/>
      <c r="GQ94" s="51"/>
      <c r="GR94" s="51"/>
      <c r="GS94" s="51"/>
      <c r="GT94" s="51"/>
      <c r="GU94" s="51"/>
      <c r="GV94" s="51"/>
      <c r="GW94" s="51"/>
      <c r="GX94" s="51"/>
      <c r="GY94" s="51"/>
      <c r="GZ94" s="51"/>
      <c r="HA94" s="51"/>
      <c r="HB94" s="51"/>
      <c r="HC94" s="51"/>
      <c r="HD94" s="51"/>
      <c r="HE94" s="51"/>
      <c r="HF94" s="51"/>
      <c r="HG94" s="51"/>
      <c r="HH94" s="51"/>
      <c r="HI94" s="51"/>
      <c r="HJ94" s="51"/>
      <c r="HK94" s="51"/>
      <c r="HL94" s="51"/>
      <c r="HM94" s="51"/>
      <c r="HN94" s="51"/>
      <c r="HO94" s="51"/>
      <c r="HP94" s="51"/>
      <c r="HQ94" s="51"/>
      <c r="HR94" s="51"/>
      <c r="HS94" s="51"/>
      <c r="HT94" s="51"/>
      <c r="HU94" s="51"/>
      <c r="HV94" s="51"/>
      <c r="HW94" s="51"/>
    </row>
    <row r="95" spans="1:11" ht="12.75" customHeight="1">
      <c r="A95" s="25">
        <v>92</v>
      </c>
      <c r="B95" s="54" t="s">
        <v>168</v>
      </c>
      <c r="C95" s="26" t="e">
        <f>IF(MOD(--MID(#REF!,17,1),2),"男","女")</f>
        <v>#REF!</v>
      </c>
      <c r="D95" s="25" t="e">
        <f ca="1">YEAR(TODAY())-MID(#REF!,7,4)</f>
        <v>#REF!</v>
      </c>
      <c r="E95" s="36">
        <v>1</v>
      </c>
      <c r="F95" s="55" t="s">
        <v>117</v>
      </c>
      <c r="G95" s="54" t="s">
        <v>168</v>
      </c>
      <c r="H95" s="25" t="s">
        <v>32</v>
      </c>
      <c r="I95" s="36">
        <v>152</v>
      </c>
      <c r="J95" s="27">
        <f t="shared" si="2"/>
        <v>152</v>
      </c>
      <c r="K95" s="27">
        <f t="shared" si="3"/>
        <v>456</v>
      </c>
    </row>
    <row r="96" spans="1:11" ht="12.75" customHeight="1">
      <c r="A96" s="25">
        <v>93</v>
      </c>
      <c r="B96" s="25" t="s">
        <v>169</v>
      </c>
      <c r="C96" s="26" t="e">
        <f>IF(MOD(--MID(#REF!,17,1),2),"男","女")</f>
        <v>#REF!</v>
      </c>
      <c r="D96" s="25" t="e">
        <f ca="1">YEAR(TODAY())-MID(#REF!,7,4)</f>
        <v>#REF!</v>
      </c>
      <c r="E96" s="36">
        <v>1</v>
      </c>
      <c r="F96" s="25" t="s">
        <v>117</v>
      </c>
      <c r="G96" s="25" t="s">
        <v>169</v>
      </c>
      <c r="H96" s="25" t="s">
        <v>32</v>
      </c>
      <c r="I96" s="36">
        <v>152</v>
      </c>
      <c r="J96" s="27">
        <f t="shared" si="2"/>
        <v>152</v>
      </c>
      <c r="K96" s="27">
        <f t="shared" si="3"/>
        <v>456</v>
      </c>
    </row>
    <row r="97" spans="1:11" ht="12.75" customHeight="1">
      <c r="A97" s="25">
        <v>94</v>
      </c>
      <c r="B97" s="40" t="s">
        <v>170</v>
      </c>
      <c r="C97" s="26" t="e">
        <f>IF(MOD(--MID(#REF!,17,1),2),"男","女")</f>
        <v>#REF!</v>
      </c>
      <c r="D97" s="25" t="e">
        <f ca="1">YEAR(TODAY())-MID(#REF!,7,4)</f>
        <v>#REF!</v>
      </c>
      <c r="E97" s="36">
        <v>1</v>
      </c>
      <c r="F97" s="25" t="s">
        <v>117</v>
      </c>
      <c r="G97" s="56" t="s">
        <v>171</v>
      </c>
      <c r="H97" s="25" t="s">
        <v>32</v>
      </c>
      <c r="I97" s="36">
        <v>152</v>
      </c>
      <c r="J97" s="27">
        <f t="shared" si="2"/>
        <v>152</v>
      </c>
      <c r="K97" s="27">
        <f t="shared" si="3"/>
        <v>456</v>
      </c>
    </row>
    <row r="98" spans="1:11" ht="12.75" customHeight="1">
      <c r="A98" s="25">
        <v>95</v>
      </c>
      <c r="B98" s="26" t="s">
        <v>172</v>
      </c>
      <c r="C98" s="26" t="e">
        <f>IF(MOD(--MID(#REF!,17,1),2),"男","女")</f>
        <v>#REF!</v>
      </c>
      <c r="D98" s="25" t="e">
        <f ca="1">YEAR(TODAY())-MID(#REF!,7,4)</f>
        <v>#REF!</v>
      </c>
      <c r="E98" s="27">
        <v>1</v>
      </c>
      <c r="F98" s="26" t="s">
        <v>173</v>
      </c>
      <c r="G98" s="26" t="s">
        <v>172</v>
      </c>
      <c r="H98" s="26" t="s">
        <v>20</v>
      </c>
      <c r="I98" s="27">
        <v>140</v>
      </c>
      <c r="J98" s="27">
        <f t="shared" si="2"/>
        <v>140</v>
      </c>
      <c r="K98" s="27">
        <f t="shared" si="3"/>
        <v>420</v>
      </c>
    </row>
    <row r="99" spans="1:11" ht="12.75" customHeight="1">
      <c r="A99" s="25">
        <v>96</v>
      </c>
      <c r="B99" s="26" t="s">
        <v>174</v>
      </c>
      <c r="C99" s="26" t="e">
        <f>IF(MOD(--MID(#REF!,17,1),2),"男","女")</f>
        <v>#REF!</v>
      </c>
      <c r="D99" s="25" t="e">
        <f ca="1">YEAR(TODAY())-MID(#REF!,7,4)</f>
        <v>#REF!</v>
      </c>
      <c r="E99" s="27">
        <v>1</v>
      </c>
      <c r="F99" s="26" t="s">
        <v>175</v>
      </c>
      <c r="G99" s="24" t="s">
        <v>176</v>
      </c>
      <c r="H99" s="26" t="s">
        <v>18</v>
      </c>
      <c r="I99" s="27">
        <v>140</v>
      </c>
      <c r="J99" s="27">
        <f t="shared" si="2"/>
        <v>140</v>
      </c>
      <c r="K99" s="27">
        <f t="shared" si="3"/>
        <v>420</v>
      </c>
    </row>
    <row r="100" spans="1:11" ht="12.75" customHeight="1">
      <c r="A100" s="25">
        <v>97</v>
      </c>
      <c r="B100" s="45" t="s">
        <v>177</v>
      </c>
      <c r="C100" s="26" t="e">
        <f>IF(MOD(--MID(#REF!,17,1),2),"男","女")</f>
        <v>#REF!</v>
      </c>
      <c r="D100" s="25" t="e">
        <f ca="1">YEAR(TODAY())-MID(#REF!,7,4)</f>
        <v>#REF!</v>
      </c>
      <c r="E100" s="27">
        <v>1</v>
      </c>
      <c r="F100" s="26" t="s">
        <v>175</v>
      </c>
      <c r="G100" s="45" t="s">
        <v>177</v>
      </c>
      <c r="H100" s="26" t="s">
        <v>79</v>
      </c>
      <c r="I100" s="27">
        <v>140</v>
      </c>
      <c r="J100" s="27">
        <f t="shared" si="2"/>
        <v>140</v>
      </c>
      <c r="K100" s="27">
        <f t="shared" si="3"/>
        <v>420</v>
      </c>
    </row>
    <row r="101" spans="1:11" ht="12.75" customHeight="1">
      <c r="A101" s="25">
        <v>98</v>
      </c>
      <c r="B101" s="26" t="s">
        <v>178</v>
      </c>
      <c r="C101" s="26" t="e">
        <f>IF(MOD(--MID(#REF!,17,1),2),"男","女")</f>
        <v>#REF!</v>
      </c>
      <c r="D101" s="25" t="e">
        <f ca="1">YEAR(TODAY())-MID(#REF!,7,4)</f>
        <v>#REF!</v>
      </c>
      <c r="E101" s="27">
        <v>1</v>
      </c>
      <c r="F101" s="26" t="s">
        <v>179</v>
      </c>
      <c r="G101" s="26" t="s">
        <v>178</v>
      </c>
      <c r="H101" s="26" t="s">
        <v>18</v>
      </c>
      <c r="I101" s="27">
        <v>140</v>
      </c>
      <c r="J101" s="27">
        <f t="shared" si="2"/>
        <v>140</v>
      </c>
      <c r="K101" s="27">
        <f t="shared" si="3"/>
        <v>420</v>
      </c>
    </row>
    <row r="102" spans="1:11" ht="12.75" customHeight="1">
      <c r="A102" s="25">
        <v>99</v>
      </c>
      <c r="B102" s="26" t="s">
        <v>180</v>
      </c>
      <c r="C102" s="26" t="e">
        <f>IF(MOD(--MID(#REF!,17,1),2),"男","女")</f>
        <v>#REF!</v>
      </c>
      <c r="D102" s="25" t="e">
        <f ca="1">YEAR(TODAY())-MID(#REF!,7,4)</f>
        <v>#REF!</v>
      </c>
      <c r="E102" s="27">
        <v>1</v>
      </c>
      <c r="F102" s="26" t="s">
        <v>181</v>
      </c>
      <c r="G102" s="26" t="s">
        <v>180</v>
      </c>
      <c r="H102" s="26" t="s">
        <v>15</v>
      </c>
      <c r="I102" s="27">
        <v>140</v>
      </c>
      <c r="J102" s="27">
        <f t="shared" si="2"/>
        <v>140</v>
      </c>
      <c r="K102" s="27">
        <f t="shared" si="3"/>
        <v>420</v>
      </c>
    </row>
    <row r="103" spans="1:11" ht="12.75" customHeight="1">
      <c r="A103" s="25">
        <v>100</v>
      </c>
      <c r="B103" s="26" t="s">
        <v>182</v>
      </c>
      <c r="C103" s="26" t="e">
        <f>IF(MOD(--MID(#REF!,17,1),2),"男","女")</f>
        <v>#REF!</v>
      </c>
      <c r="D103" s="25" t="e">
        <f ca="1">YEAR(TODAY())-MID(#REF!,7,4)</f>
        <v>#REF!</v>
      </c>
      <c r="E103" s="27">
        <v>1</v>
      </c>
      <c r="F103" s="26" t="s">
        <v>183</v>
      </c>
      <c r="G103" s="57" t="s">
        <v>182</v>
      </c>
      <c r="H103" s="26" t="s">
        <v>15</v>
      </c>
      <c r="I103" s="27">
        <v>140</v>
      </c>
      <c r="J103" s="27">
        <f t="shared" si="2"/>
        <v>140</v>
      </c>
      <c r="K103" s="27">
        <f t="shared" si="3"/>
        <v>420</v>
      </c>
    </row>
    <row r="104" spans="1:11" ht="12.75" customHeight="1">
      <c r="A104" s="25">
        <v>101</v>
      </c>
      <c r="B104" s="26" t="s">
        <v>184</v>
      </c>
      <c r="C104" s="26" t="e">
        <f>IF(MOD(--MID(#REF!,17,1),2),"男","女")</f>
        <v>#REF!</v>
      </c>
      <c r="D104" s="25" t="e">
        <f ca="1">YEAR(TODAY())-MID(#REF!,7,4)</f>
        <v>#REF!</v>
      </c>
      <c r="E104" s="27">
        <v>1</v>
      </c>
      <c r="F104" s="26" t="s">
        <v>183</v>
      </c>
      <c r="G104" s="24" t="s">
        <v>184</v>
      </c>
      <c r="H104" s="26" t="s">
        <v>18</v>
      </c>
      <c r="I104" s="27">
        <v>140</v>
      </c>
      <c r="J104" s="27">
        <f t="shared" si="2"/>
        <v>140</v>
      </c>
      <c r="K104" s="27">
        <f t="shared" si="3"/>
        <v>420</v>
      </c>
    </row>
    <row r="105" spans="1:11" ht="12.75" customHeight="1">
      <c r="A105" s="25">
        <v>102</v>
      </c>
      <c r="B105" s="26" t="s">
        <v>185</v>
      </c>
      <c r="C105" s="26" t="e">
        <f>IF(MOD(--MID(#REF!,17,1),2),"男","女")</f>
        <v>#REF!</v>
      </c>
      <c r="D105" s="25" t="e">
        <f ca="1">YEAR(TODAY())-MID(#REF!,7,4)</f>
        <v>#REF!</v>
      </c>
      <c r="E105" s="27">
        <v>1</v>
      </c>
      <c r="F105" s="26" t="s">
        <v>183</v>
      </c>
      <c r="G105" s="24" t="s">
        <v>185</v>
      </c>
      <c r="H105" s="26" t="s">
        <v>79</v>
      </c>
      <c r="I105" s="27">
        <v>140</v>
      </c>
      <c r="J105" s="27">
        <f t="shared" si="2"/>
        <v>140</v>
      </c>
      <c r="K105" s="27">
        <f t="shared" si="3"/>
        <v>420</v>
      </c>
    </row>
    <row r="106" spans="1:11" ht="12.75" customHeight="1">
      <c r="A106" s="25">
        <v>103</v>
      </c>
      <c r="B106" s="26" t="s">
        <v>140</v>
      </c>
      <c r="C106" s="26" t="e">
        <f>IF(MOD(--MID(#REF!,17,1),2),"男","女")</f>
        <v>#REF!</v>
      </c>
      <c r="D106" s="25" t="e">
        <f ca="1">YEAR(TODAY())-MID(#REF!,7,4)</f>
        <v>#REF!</v>
      </c>
      <c r="E106" s="27">
        <v>1</v>
      </c>
      <c r="F106" s="26" t="s">
        <v>186</v>
      </c>
      <c r="G106" s="24" t="s">
        <v>187</v>
      </c>
      <c r="H106" s="26" t="s">
        <v>20</v>
      </c>
      <c r="I106" s="27">
        <v>140</v>
      </c>
      <c r="J106" s="27">
        <f t="shared" si="2"/>
        <v>140</v>
      </c>
      <c r="K106" s="27">
        <f t="shared" si="3"/>
        <v>420</v>
      </c>
    </row>
    <row r="107" spans="1:11" ht="12.75" customHeight="1">
      <c r="A107" s="25">
        <v>104</v>
      </c>
      <c r="B107" s="45" t="s">
        <v>188</v>
      </c>
      <c r="C107" s="26" t="e">
        <f>IF(MOD(--MID(#REF!,17,1),2),"男","女")</f>
        <v>#REF!</v>
      </c>
      <c r="D107" s="25" t="e">
        <f ca="1">YEAR(TODAY())-MID(#REF!,7,4)</f>
        <v>#REF!</v>
      </c>
      <c r="E107" s="27">
        <v>1</v>
      </c>
      <c r="F107" s="26" t="s">
        <v>186</v>
      </c>
      <c r="G107" s="24" t="s">
        <v>188</v>
      </c>
      <c r="H107" s="26" t="s">
        <v>79</v>
      </c>
      <c r="I107" s="27">
        <v>140</v>
      </c>
      <c r="J107" s="27">
        <f t="shared" si="2"/>
        <v>140</v>
      </c>
      <c r="K107" s="27">
        <f t="shared" si="3"/>
        <v>420</v>
      </c>
    </row>
    <row r="108" spans="1:11" ht="12.75" customHeight="1">
      <c r="A108" s="25">
        <v>105</v>
      </c>
      <c r="B108" s="57" t="s">
        <v>189</v>
      </c>
      <c r="C108" s="26" t="e">
        <f>IF(MOD(--MID(#REF!,17,1),2),"男","女")</f>
        <v>#REF!</v>
      </c>
      <c r="D108" s="25" t="e">
        <f ca="1">YEAR(TODAY())-MID(#REF!,7,4)</f>
        <v>#REF!</v>
      </c>
      <c r="E108" s="27">
        <v>2</v>
      </c>
      <c r="F108" s="26" t="s">
        <v>190</v>
      </c>
      <c r="G108" s="57" t="s">
        <v>189</v>
      </c>
      <c r="H108" s="26" t="s">
        <v>20</v>
      </c>
      <c r="I108" s="27">
        <v>139</v>
      </c>
      <c r="J108" s="27">
        <f t="shared" si="2"/>
        <v>278</v>
      </c>
      <c r="K108" s="27">
        <f t="shared" si="3"/>
        <v>834</v>
      </c>
    </row>
    <row r="109" spans="1:11" ht="12.75" customHeight="1">
      <c r="A109" s="25">
        <v>106</v>
      </c>
      <c r="B109" s="45" t="s">
        <v>191</v>
      </c>
      <c r="C109" s="26" t="e">
        <f>IF(MOD(--MID(#REF!,17,1),2),"男","女")</f>
        <v>#REF!</v>
      </c>
      <c r="D109" s="25" t="e">
        <f ca="1">YEAR(TODAY())-MID(#REF!,7,4)</f>
        <v>#REF!</v>
      </c>
      <c r="E109" s="27">
        <v>1</v>
      </c>
      <c r="F109" s="26" t="s">
        <v>190</v>
      </c>
      <c r="G109" s="45" t="s">
        <v>191</v>
      </c>
      <c r="H109" s="26" t="s">
        <v>20</v>
      </c>
      <c r="I109" s="27">
        <v>140</v>
      </c>
      <c r="J109" s="27">
        <f t="shared" si="2"/>
        <v>140</v>
      </c>
      <c r="K109" s="27">
        <f t="shared" si="3"/>
        <v>420</v>
      </c>
    </row>
    <row r="110" spans="1:11" ht="12.75" customHeight="1">
      <c r="A110" s="25">
        <v>107</v>
      </c>
      <c r="B110" s="25" t="s">
        <v>192</v>
      </c>
      <c r="C110" s="26" t="e">
        <f>IF(MOD(--MID(#REF!,17,1),2),"男","女")</f>
        <v>#REF!</v>
      </c>
      <c r="D110" s="25" t="e">
        <f ca="1">YEAR(TODAY())-MID(#REF!,7,4)</f>
        <v>#REF!</v>
      </c>
      <c r="E110" s="36">
        <v>2</v>
      </c>
      <c r="F110" s="25" t="s">
        <v>193</v>
      </c>
      <c r="G110" s="24" t="s">
        <v>192</v>
      </c>
      <c r="H110" s="25" t="s">
        <v>32</v>
      </c>
      <c r="I110" s="27">
        <v>139</v>
      </c>
      <c r="J110" s="27">
        <f t="shared" si="2"/>
        <v>278</v>
      </c>
      <c r="K110" s="27">
        <f t="shared" si="3"/>
        <v>834</v>
      </c>
    </row>
    <row r="111" spans="1:11" ht="12.75" customHeight="1">
      <c r="A111" s="25">
        <v>108</v>
      </c>
      <c r="B111" s="45" t="s">
        <v>194</v>
      </c>
      <c r="C111" s="26" t="e">
        <f>IF(MOD(--MID(#REF!,17,1),2),"男","女")</f>
        <v>#REF!</v>
      </c>
      <c r="D111" s="25" t="e">
        <f ca="1">YEAR(TODAY())-MID(#REF!,7,4)</f>
        <v>#REF!</v>
      </c>
      <c r="E111" s="27">
        <v>1</v>
      </c>
      <c r="F111" s="26" t="s">
        <v>190</v>
      </c>
      <c r="G111" s="45" t="s">
        <v>194</v>
      </c>
      <c r="H111" s="26" t="s">
        <v>79</v>
      </c>
      <c r="I111" s="27">
        <v>140</v>
      </c>
      <c r="J111" s="27">
        <f t="shared" si="2"/>
        <v>140</v>
      </c>
      <c r="K111" s="27">
        <f t="shared" si="3"/>
        <v>420</v>
      </c>
    </row>
    <row r="112" spans="1:11" ht="12.75" customHeight="1">
      <c r="A112" s="25">
        <v>109</v>
      </c>
      <c r="B112" s="45" t="s">
        <v>195</v>
      </c>
      <c r="C112" s="26" t="e">
        <f>IF(MOD(--MID(#REF!,17,1),2),"男","女")</f>
        <v>#REF!</v>
      </c>
      <c r="D112" s="25" t="e">
        <f ca="1">YEAR(TODAY())-MID(#REF!,7,4)</f>
        <v>#REF!</v>
      </c>
      <c r="E112" s="27">
        <v>1</v>
      </c>
      <c r="F112" s="26" t="s">
        <v>190</v>
      </c>
      <c r="G112" s="58" t="s">
        <v>196</v>
      </c>
      <c r="H112" s="26" t="s">
        <v>20</v>
      </c>
      <c r="I112" s="27">
        <v>140</v>
      </c>
      <c r="J112" s="27">
        <f t="shared" si="2"/>
        <v>140</v>
      </c>
      <c r="K112" s="27">
        <f t="shared" si="3"/>
        <v>420</v>
      </c>
    </row>
    <row r="113" spans="1:11" ht="12.75" customHeight="1">
      <c r="A113" s="25">
        <v>110</v>
      </c>
      <c r="B113" s="45" t="s">
        <v>197</v>
      </c>
      <c r="C113" s="26" t="e">
        <f>IF(MOD(--MID(#REF!,17,1),2),"男","女")</f>
        <v>#REF!</v>
      </c>
      <c r="D113" s="25" t="e">
        <f ca="1">YEAR(TODAY())-MID(#REF!,7,4)</f>
        <v>#REF!</v>
      </c>
      <c r="E113" s="27">
        <v>1</v>
      </c>
      <c r="F113" s="26" t="s">
        <v>190</v>
      </c>
      <c r="G113" s="45" t="s">
        <v>197</v>
      </c>
      <c r="H113" s="26" t="s">
        <v>20</v>
      </c>
      <c r="I113" s="27">
        <v>140</v>
      </c>
      <c r="J113" s="27">
        <f t="shared" si="2"/>
        <v>140</v>
      </c>
      <c r="K113" s="27">
        <f t="shared" si="3"/>
        <v>420</v>
      </c>
    </row>
    <row r="114" spans="1:11" ht="12.75" customHeight="1">
      <c r="A114" s="25">
        <v>111</v>
      </c>
      <c r="B114" s="45" t="s">
        <v>198</v>
      </c>
      <c r="C114" s="26" t="e">
        <f>IF(MOD(--MID(#REF!,17,1),2),"男","女")</f>
        <v>#REF!</v>
      </c>
      <c r="D114" s="25" t="e">
        <f ca="1">YEAR(TODAY())-MID(#REF!,7,4)</f>
        <v>#REF!</v>
      </c>
      <c r="E114" s="27">
        <v>1</v>
      </c>
      <c r="F114" s="26" t="s">
        <v>190</v>
      </c>
      <c r="G114" s="45" t="s">
        <v>198</v>
      </c>
      <c r="H114" s="26" t="s">
        <v>20</v>
      </c>
      <c r="I114" s="27">
        <v>140</v>
      </c>
      <c r="J114" s="27">
        <f t="shared" si="2"/>
        <v>140</v>
      </c>
      <c r="K114" s="27">
        <f t="shared" si="3"/>
        <v>420</v>
      </c>
    </row>
    <row r="115" spans="1:11" ht="12.75" customHeight="1">
      <c r="A115" s="25">
        <v>112</v>
      </c>
      <c r="B115" s="45" t="s">
        <v>199</v>
      </c>
      <c r="C115" s="26" t="e">
        <f>IF(MOD(--MID(#REF!,17,1),2),"男","女")</f>
        <v>#REF!</v>
      </c>
      <c r="D115" s="25" t="e">
        <f ca="1">YEAR(TODAY())-MID(#REF!,7,4)</f>
        <v>#REF!</v>
      </c>
      <c r="E115" s="27">
        <v>2</v>
      </c>
      <c r="F115" s="26" t="s">
        <v>190</v>
      </c>
      <c r="G115" s="45" t="s">
        <v>199</v>
      </c>
      <c r="H115" s="26" t="s">
        <v>18</v>
      </c>
      <c r="I115" s="27">
        <v>139</v>
      </c>
      <c r="J115" s="27">
        <f t="shared" si="2"/>
        <v>278</v>
      </c>
      <c r="K115" s="27">
        <f t="shared" si="3"/>
        <v>834</v>
      </c>
    </row>
    <row r="116" spans="1:11" ht="12.75" customHeight="1">
      <c r="A116" s="25">
        <v>113</v>
      </c>
      <c r="B116" s="45" t="s">
        <v>200</v>
      </c>
      <c r="C116" s="26" t="e">
        <f>IF(MOD(--MID(#REF!,17,1),2),"男","女")</f>
        <v>#REF!</v>
      </c>
      <c r="D116" s="25" t="e">
        <f ca="1">YEAR(TODAY())-MID(#REF!,7,4)</f>
        <v>#REF!</v>
      </c>
      <c r="E116" s="27">
        <v>1</v>
      </c>
      <c r="F116" s="26" t="s">
        <v>190</v>
      </c>
      <c r="G116" s="45" t="s">
        <v>200</v>
      </c>
      <c r="H116" s="26" t="s">
        <v>18</v>
      </c>
      <c r="I116" s="27">
        <v>140</v>
      </c>
      <c r="J116" s="27">
        <f t="shared" si="2"/>
        <v>140</v>
      </c>
      <c r="K116" s="27">
        <f t="shared" si="3"/>
        <v>420</v>
      </c>
    </row>
    <row r="117" spans="1:11" ht="12.75" customHeight="1">
      <c r="A117" s="25">
        <v>114</v>
      </c>
      <c r="B117" s="45" t="s">
        <v>201</v>
      </c>
      <c r="C117" s="26" t="e">
        <f>IF(MOD(--MID(#REF!,17,1),2),"男","女")</f>
        <v>#REF!</v>
      </c>
      <c r="D117" s="25" t="e">
        <f ca="1">YEAR(TODAY())-MID(#REF!,7,4)</f>
        <v>#REF!</v>
      </c>
      <c r="E117" s="27">
        <v>1</v>
      </c>
      <c r="F117" s="26" t="s">
        <v>190</v>
      </c>
      <c r="G117" s="45" t="s">
        <v>201</v>
      </c>
      <c r="H117" s="26" t="s">
        <v>18</v>
      </c>
      <c r="I117" s="27">
        <v>140</v>
      </c>
      <c r="J117" s="27">
        <f t="shared" si="2"/>
        <v>140</v>
      </c>
      <c r="K117" s="27">
        <f t="shared" si="3"/>
        <v>420</v>
      </c>
    </row>
    <row r="118" spans="1:11" ht="12.75" customHeight="1">
      <c r="A118" s="25">
        <v>115</v>
      </c>
      <c r="B118" s="45" t="s">
        <v>202</v>
      </c>
      <c r="C118" s="26" t="e">
        <f>IF(MOD(--MID(#REF!,17,1),2),"男","女")</f>
        <v>#REF!</v>
      </c>
      <c r="D118" s="25" t="e">
        <f ca="1">YEAR(TODAY())-MID(#REF!,7,4)</f>
        <v>#REF!</v>
      </c>
      <c r="E118" s="27">
        <v>1</v>
      </c>
      <c r="F118" s="26" t="s">
        <v>190</v>
      </c>
      <c r="G118" s="45" t="s">
        <v>202</v>
      </c>
      <c r="H118" s="26" t="s">
        <v>20</v>
      </c>
      <c r="I118" s="27">
        <v>140</v>
      </c>
      <c r="J118" s="27">
        <f t="shared" si="2"/>
        <v>140</v>
      </c>
      <c r="K118" s="27">
        <f t="shared" si="3"/>
        <v>420</v>
      </c>
    </row>
    <row r="119" spans="1:11" ht="12.75" customHeight="1">
      <c r="A119" s="25">
        <v>116</v>
      </c>
      <c r="B119" s="45" t="s">
        <v>203</v>
      </c>
      <c r="C119" s="26" t="e">
        <f>IF(MOD(--MID(#REF!,17,1),2),"男","女")</f>
        <v>#REF!</v>
      </c>
      <c r="D119" s="25" t="e">
        <f ca="1">YEAR(TODAY())-MID(#REF!,7,4)</f>
        <v>#REF!</v>
      </c>
      <c r="E119" s="27">
        <v>1</v>
      </c>
      <c r="F119" s="25" t="s">
        <v>204</v>
      </c>
      <c r="G119" s="45" t="s">
        <v>203</v>
      </c>
      <c r="H119" s="26" t="s">
        <v>20</v>
      </c>
      <c r="I119" s="27">
        <v>140</v>
      </c>
      <c r="J119" s="27">
        <f t="shared" si="2"/>
        <v>140</v>
      </c>
      <c r="K119" s="27">
        <f t="shared" si="3"/>
        <v>420</v>
      </c>
    </row>
    <row r="120" spans="1:11" ht="12.75" customHeight="1">
      <c r="A120" s="25">
        <v>117</v>
      </c>
      <c r="B120" s="45" t="s">
        <v>205</v>
      </c>
      <c r="C120" s="26" t="e">
        <f>IF(MOD(--MID(#REF!,17,1),2),"男","女")</f>
        <v>#REF!</v>
      </c>
      <c r="D120" s="25" t="e">
        <f ca="1">YEAR(TODAY())-MID(#REF!,7,4)</f>
        <v>#REF!</v>
      </c>
      <c r="E120" s="27">
        <v>1</v>
      </c>
      <c r="F120" s="25" t="s">
        <v>204</v>
      </c>
      <c r="G120" s="45" t="s">
        <v>205</v>
      </c>
      <c r="H120" s="26" t="s">
        <v>15</v>
      </c>
      <c r="I120" s="27">
        <v>140</v>
      </c>
      <c r="J120" s="27">
        <f t="shared" si="2"/>
        <v>140</v>
      </c>
      <c r="K120" s="27">
        <f t="shared" si="3"/>
        <v>420</v>
      </c>
    </row>
    <row r="121" spans="1:231" s="1" customFormat="1" ht="12.75" customHeight="1">
      <c r="A121" s="25">
        <v>118</v>
      </c>
      <c r="B121" s="45" t="s">
        <v>206</v>
      </c>
      <c r="C121" s="26" t="e">
        <f>IF(MOD(--MID(#REF!,17,1),2),"男","女")</f>
        <v>#REF!</v>
      </c>
      <c r="D121" s="25" t="e">
        <f ca="1">YEAR(TODAY())-MID(#REF!,7,4)</f>
        <v>#REF!</v>
      </c>
      <c r="E121" s="27">
        <v>1</v>
      </c>
      <c r="F121" s="25" t="s">
        <v>204</v>
      </c>
      <c r="G121" s="45" t="s">
        <v>207</v>
      </c>
      <c r="H121" s="26" t="s">
        <v>20</v>
      </c>
      <c r="I121" s="27">
        <v>140</v>
      </c>
      <c r="J121" s="27">
        <f t="shared" si="2"/>
        <v>140</v>
      </c>
      <c r="K121" s="27">
        <f t="shared" si="3"/>
        <v>420</v>
      </c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17"/>
      <c r="ER121" s="17"/>
      <c r="ES121" s="17"/>
      <c r="ET121" s="17"/>
      <c r="EU121" s="17"/>
      <c r="EV121" s="17"/>
      <c r="EW121" s="17"/>
      <c r="EX121" s="17"/>
      <c r="EY121" s="17"/>
      <c r="EZ121" s="17"/>
      <c r="FA121" s="17"/>
      <c r="FB121" s="17"/>
      <c r="FC121" s="17"/>
      <c r="FD121" s="17"/>
      <c r="FE121" s="17"/>
      <c r="FF121" s="17"/>
      <c r="FG121" s="17"/>
      <c r="FH121" s="17"/>
      <c r="FI121" s="17"/>
      <c r="FJ121" s="17"/>
      <c r="FK121" s="17"/>
      <c r="FL121" s="17"/>
      <c r="FM121" s="17"/>
      <c r="FN121" s="17"/>
      <c r="FO121" s="17"/>
      <c r="FP121" s="17"/>
      <c r="FQ121" s="17"/>
      <c r="FR121" s="17"/>
      <c r="FS121" s="13"/>
      <c r="FT121" s="13"/>
      <c r="FU121" s="13"/>
      <c r="FV121" s="13"/>
      <c r="FW121" s="13"/>
      <c r="FX121" s="13"/>
      <c r="FY121" s="13"/>
      <c r="FZ121" s="13"/>
      <c r="GA121" s="13"/>
      <c r="GB121" s="13"/>
      <c r="GC121" s="13"/>
      <c r="GD121" s="13"/>
      <c r="GE121" s="13"/>
      <c r="GF121" s="13"/>
      <c r="GG121" s="13"/>
      <c r="GH121" s="13"/>
      <c r="GI121" s="13"/>
      <c r="GJ121" s="13"/>
      <c r="GK121" s="13"/>
      <c r="GL121" s="13"/>
      <c r="GM121" s="13"/>
      <c r="GN121" s="13"/>
      <c r="GO121" s="13"/>
      <c r="GP121" s="13"/>
      <c r="GQ121" s="13"/>
      <c r="GR121" s="13"/>
      <c r="GS121" s="13"/>
      <c r="GT121" s="13"/>
      <c r="GU121" s="13"/>
      <c r="GV121" s="13"/>
      <c r="GW121" s="13"/>
      <c r="GX121" s="13"/>
      <c r="GY121" s="13"/>
      <c r="GZ121" s="13"/>
      <c r="HA121" s="13"/>
      <c r="HB121" s="13"/>
      <c r="HC121" s="13"/>
      <c r="HD121" s="13"/>
      <c r="HE121" s="13"/>
      <c r="HF121" s="13"/>
      <c r="HG121" s="13"/>
      <c r="HH121" s="13"/>
      <c r="HI121" s="13"/>
      <c r="HJ121" s="13"/>
      <c r="HK121" s="13"/>
      <c r="HL121" s="13"/>
      <c r="HM121" s="13"/>
      <c r="HN121" s="13"/>
      <c r="HO121" s="13"/>
      <c r="HP121" s="13"/>
      <c r="HQ121" s="13"/>
      <c r="HR121" s="13"/>
      <c r="HS121" s="13"/>
      <c r="HT121" s="13"/>
      <c r="HU121" s="13"/>
      <c r="HV121" s="13"/>
      <c r="HW121" s="13"/>
    </row>
    <row r="122" spans="1:231" s="1" customFormat="1" ht="12.75" customHeight="1">
      <c r="A122" s="25">
        <v>119</v>
      </c>
      <c r="B122" s="45" t="s">
        <v>208</v>
      </c>
      <c r="C122" s="26" t="e">
        <f>IF(MOD(--MID(#REF!,17,1),2),"男","女")</f>
        <v>#REF!</v>
      </c>
      <c r="D122" s="25" t="e">
        <f ca="1">YEAR(TODAY())-MID(#REF!,7,4)</f>
        <v>#REF!</v>
      </c>
      <c r="E122" s="27">
        <v>1</v>
      </c>
      <c r="F122" s="25" t="s">
        <v>204</v>
      </c>
      <c r="G122" s="45" t="s">
        <v>209</v>
      </c>
      <c r="H122" s="26" t="s">
        <v>20</v>
      </c>
      <c r="I122" s="27">
        <v>140</v>
      </c>
      <c r="J122" s="27">
        <f t="shared" si="2"/>
        <v>140</v>
      </c>
      <c r="K122" s="27">
        <f t="shared" si="3"/>
        <v>420</v>
      </c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17"/>
      <c r="ER122" s="17"/>
      <c r="ES122" s="17"/>
      <c r="ET122" s="17"/>
      <c r="EU122" s="17"/>
      <c r="EV122" s="17"/>
      <c r="EW122" s="17"/>
      <c r="EX122" s="17"/>
      <c r="EY122" s="17"/>
      <c r="EZ122" s="17"/>
      <c r="FA122" s="17"/>
      <c r="FB122" s="17"/>
      <c r="FC122" s="17"/>
      <c r="FD122" s="17"/>
      <c r="FE122" s="17"/>
      <c r="FF122" s="17"/>
      <c r="FG122" s="17"/>
      <c r="FH122" s="17"/>
      <c r="FI122" s="17"/>
      <c r="FJ122" s="17"/>
      <c r="FK122" s="17"/>
      <c r="FL122" s="17"/>
      <c r="FM122" s="17"/>
      <c r="FN122" s="17"/>
      <c r="FO122" s="17"/>
      <c r="FP122" s="17"/>
      <c r="FQ122" s="17"/>
      <c r="FR122" s="17"/>
      <c r="FS122" s="13"/>
      <c r="FT122" s="13"/>
      <c r="FU122" s="13"/>
      <c r="FV122" s="13"/>
      <c r="FW122" s="13"/>
      <c r="FX122" s="13"/>
      <c r="FY122" s="13"/>
      <c r="FZ122" s="13"/>
      <c r="GA122" s="13"/>
      <c r="GB122" s="13"/>
      <c r="GC122" s="13"/>
      <c r="GD122" s="13"/>
      <c r="GE122" s="13"/>
      <c r="GF122" s="13"/>
      <c r="GG122" s="13"/>
      <c r="GH122" s="13"/>
      <c r="GI122" s="13"/>
      <c r="GJ122" s="13"/>
      <c r="GK122" s="13"/>
      <c r="GL122" s="13"/>
      <c r="GM122" s="13"/>
      <c r="GN122" s="13"/>
      <c r="GO122" s="13"/>
      <c r="GP122" s="13"/>
      <c r="GQ122" s="13"/>
      <c r="GR122" s="13"/>
      <c r="GS122" s="13"/>
      <c r="GT122" s="13"/>
      <c r="GU122" s="13"/>
      <c r="GV122" s="13"/>
      <c r="GW122" s="13"/>
      <c r="GX122" s="13"/>
      <c r="GY122" s="13"/>
      <c r="GZ122" s="13"/>
      <c r="HA122" s="13"/>
      <c r="HB122" s="13"/>
      <c r="HC122" s="13"/>
      <c r="HD122" s="13"/>
      <c r="HE122" s="13"/>
      <c r="HF122" s="13"/>
      <c r="HG122" s="13"/>
      <c r="HH122" s="13"/>
      <c r="HI122" s="13"/>
      <c r="HJ122" s="13"/>
      <c r="HK122" s="13"/>
      <c r="HL122" s="13"/>
      <c r="HM122" s="13"/>
      <c r="HN122" s="13"/>
      <c r="HO122" s="13"/>
      <c r="HP122" s="13"/>
      <c r="HQ122" s="13"/>
      <c r="HR122" s="13"/>
      <c r="HS122" s="13"/>
      <c r="HT122" s="13"/>
      <c r="HU122" s="13"/>
      <c r="HV122" s="13"/>
      <c r="HW122" s="13"/>
    </row>
    <row r="123" spans="1:231" s="1" customFormat="1" ht="12.75" customHeight="1">
      <c r="A123" s="25">
        <v>120</v>
      </c>
      <c r="B123" s="45" t="s">
        <v>210</v>
      </c>
      <c r="C123" s="26" t="e">
        <f>IF(MOD(--MID(#REF!,17,1),2),"男","女")</f>
        <v>#REF!</v>
      </c>
      <c r="D123" s="25" t="e">
        <f ca="1">YEAR(TODAY())-MID(#REF!,7,4)</f>
        <v>#REF!</v>
      </c>
      <c r="E123" s="27">
        <v>1</v>
      </c>
      <c r="F123" s="25" t="s">
        <v>204</v>
      </c>
      <c r="G123" s="45" t="s">
        <v>210</v>
      </c>
      <c r="H123" s="26" t="s">
        <v>15</v>
      </c>
      <c r="I123" s="27">
        <v>140</v>
      </c>
      <c r="J123" s="27">
        <f t="shared" si="2"/>
        <v>140</v>
      </c>
      <c r="K123" s="27">
        <f t="shared" si="3"/>
        <v>420</v>
      </c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17"/>
      <c r="ER123" s="17"/>
      <c r="ES123" s="17"/>
      <c r="ET123" s="17"/>
      <c r="EU123" s="17"/>
      <c r="EV123" s="17"/>
      <c r="EW123" s="17"/>
      <c r="EX123" s="17"/>
      <c r="EY123" s="17"/>
      <c r="EZ123" s="17"/>
      <c r="FA123" s="17"/>
      <c r="FB123" s="17"/>
      <c r="FC123" s="17"/>
      <c r="FD123" s="17"/>
      <c r="FE123" s="17"/>
      <c r="FF123" s="17"/>
      <c r="FG123" s="17"/>
      <c r="FH123" s="17"/>
      <c r="FI123" s="17"/>
      <c r="FJ123" s="17"/>
      <c r="FK123" s="17"/>
      <c r="FL123" s="17"/>
      <c r="FM123" s="17"/>
      <c r="FN123" s="17"/>
      <c r="FO123" s="17"/>
      <c r="FP123" s="17"/>
      <c r="FQ123" s="17"/>
      <c r="FR123" s="17"/>
      <c r="FS123" s="13"/>
      <c r="FT123" s="13"/>
      <c r="FU123" s="13"/>
      <c r="FV123" s="13"/>
      <c r="FW123" s="13"/>
      <c r="FX123" s="13"/>
      <c r="FY123" s="13"/>
      <c r="FZ123" s="13"/>
      <c r="GA123" s="13"/>
      <c r="GB123" s="13"/>
      <c r="GC123" s="13"/>
      <c r="GD123" s="13"/>
      <c r="GE123" s="13"/>
      <c r="GF123" s="13"/>
      <c r="GG123" s="13"/>
      <c r="GH123" s="13"/>
      <c r="GI123" s="13"/>
      <c r="GJ123" s="13"/>
      <c r="GK123" s="13"/>
      <c r="GL123" s="13"/>
      <c r="GM123" s="13"/>
      <c r="GN123" s="13"/>
      <c r="GO123" s="13"/>
      <c r="GP123" s="13"/>
      <c r="GQ123" s="13"/>
      <c r="GR123" s="13"/>
      <c r="GS123" s="13"/>
      <c r="GT123" s="13"/>
      <c r="GU123" s="13"/>
      <c r="GV123" s="13"/>
      <c r="GW123" s="13"/>
      <c r="GX123" s="13"/>
      <c r="GY123" s="13"/>
      <c r="GZ123" s="13"/>
      <c r="HA123" s="13"/>
      <c r="HB123" s="13"/>
      <c r="HC123" s="13"/>
      <c r="HD123" s="13"/>
      <c r="HE123" s="13"/>
      <c r="HF123" s="13"/>
      <c r="HG123" s="13"/>
      <c r="HH123" s="13"/>
      <c r="HI123" s="13"/>
      <c r="HJ123" s="13"/>
      <c r="HK123" s="13"/>
      <c r="HL123" s="13"/>
      <c r="HM123" s="13"/>
      <c r="HN123" s="13"/>
      <c r="HO123" s="13"/>
      <c r="HP123" s="13"/>
      <c r="HQ123" s="13"/>
      <c r="HR123" s="13"/>
      <c r="HS123" s="13"/>
      <c r="HT123" s="13"/>
      <c r="HU123" s="13"/>
      <c r="HV123" s="13"/>
      <c r="HW123" s="13"/>
    </row>
    <row r="124" spans="1:231" s="1" customFormat="1" ht="12.75" customHeight="1">
      <c r="A124" s="25">
        <v>121</v>
      </c>
      <c r="B124" s="59" t="s">
        <v>211</v>
      </c>
      <c r="C124" s="26" t="e">
        <f>IF(MOD(--MID(#REF!,17,1),2),"男","女")</f>
        <v>#REF!</v>
      </c>
      <c r="D124" s="25" t="e">
        <f ca="1">YEAR(TODAY())-MID(#REF!,7,4)</f>
        <v>#REF!</v>
      </c>
      <c r="E124" s="27">
        <v>2</v>
      </c>
      <c r="F124" s="25" t="s">
        <v>204</v>
      </c>
      <c r="G124" s="45" t="s">
        <v>212</v>
      </c>
      <c r="H124" s="26" t="s">
        <v>20</v>
      </c>
      <c r="I124" s="27">
        <v>139</v>
      </c>
      <c r="J124" s="27">
        <f t="shared" si="2"/>
        <v>278</v>
      </c>
      <c r="K124" s="27">
        <f t="shared" si="3"/>
        <v>834</v>
      </c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17"/>
      <c r="ER124" s="17"/>
      <c r="ES124" s="17"/>
      <c r="ET124" s="17"/>
      <c r="EU124" s="17"/>
      <c r="EV124" s="17"/>
      <c r="EW124" s="17"/>
      <c r="EX124" s="17"/>
      <c r="EY124" s="17"/>
      <c r="EZ124" s="17"/>
      <c r="FA124" s="17"/>
      <c r="FB124" s="17"/>
      <c r="FC124" s="17"/>
      <c r="FD124" s="17"/>
      <c r="FE124" s="17"/>
      <c r="FF124" s="17"/>
      <c r="FG124" s="17"/>
      <c r="FH124" s="17"/>
      <c r="FI124" s="17"/>
      <c r="FJ124" s="17"/>
      <c r="FK124" s="17"/>
      <c r="FL124" s="17"/>
      <c r="FM124" s="17"/>
      <c r="FN124" s="17"/>
      <c r="FO124" s="17"/>
      <c r="FP124" s="17"/>
      <c r="FQ124" s="17"/>
      <c r="FR124" s="17"/>
      <c r="FS124" s="13"/>
      <c r="FT124" s="13"/>
      <c r="FU124" s="13"/>
      <c r="FV124" s="13"/>
      <c r="FW124" s="13"/>
      <c r="FX124" s="13"/>
      <c r="FY124" s="13"/>
      <c r="FZ124" s="13"/>
      <c r="GA124" s="13"/>
      <c r="GB124" s="13"/>
      <c r="GC124" s="13"/>
      <c r="GD124" s="13"/>
      <c r="GE124" s="13"/>
      <c r="GF124" s="13"/>
      <c r="GG124" s="13"/>
      <c r="GH124" s="13"/>
      <c r="GI124" s="13"/>
      <c r="GJ124" s="13"/>
      <c r="GK124" s="13"/>
      <c r="GL124" s="13"/>
      <c r="GM124" s="13"/>
      <c r="GN124" s="13"/>
      <c r="GO124" s="13"/>
      <c r="GP124" s="13"/>
      <c r="GQ124" s="13"/>
      <c r="GR124" s="13"/>
      <c r="GS124" s="13"/>
      <c r="GT124" s="13"/>
      <c r="GU124" s="13"/>
      <c r="GV124" s="13"/>
      <c r="GW124" s="13"/>
      <c r="GX124" s="13"/>
      <c r="GY124" s="13"/>
      <c r="GZ124" s="13"/>
      <c r="HA124" s="13"/>
      <c r="HB124" s="13"/>
      <c r="HC124" s="13"/>
      <c r="HD124" s="13"/>
      <c r="HE124" s="13"/>
      <c r="HF124" s="13"/>
      <c r="HG124" s="13"/>
      <c r="HH124" s="13"/>
      <c r="HI124" s="13"/>
      <c r="HJ124" s="13"/>
      <c r="HK124" s="13"/>
      <c r="HL124" s="13"/>
      <c r="HM124" s="13"/>
      <c r="HN124" s="13"/>
      <c r="HO124" s="13"/>
      <c r="HP124" s="13"/>
      <c r="HQ124" s="13"/>
      <c r="HR124" s="13"/>
      <c r="HS124" s="13"/>
      <c r="HT124" s="13"/>
      <c r="HU124" s="13"/>
      <c r="HV124" s="13"/>
      <c r="HW124" s="13"/>
    </row>
    <row r="125" spans="1:231" s="1" customFormat="1" ht="12.75" customHeight="1">
      <c r="A125" s="25">
        <v>122</v>
      </c>
      <c r="B125" s="45" t="s">
        <v>213</v>
      </c>
      <c r="C125" s="26" t="e">
        <f>IF(MOD(--MID(#REF!,17,1),2),"男","女")</f>
        <v>#REF!</v>
      </c>
      <c r="D125" s="25" t="e">
        <f ca="1">YEAR(TODAY())-MID(#REF!,7,4)</f>
        <v>#REF!</v>
      </c>
      <c r="E125" s="27">
        <v>1</v>
      </c>
      <c r="F125" s="25" t="s">
        <v>204</v>
      </c>
      <c r="G125" s="45" t="s">
        <v>213</v>
      </c>
      <c r="H125" s="26" t="s">
        <v>20</v>
      </c>
      <c r="I125" s="27">
        <v>140</v>
      </c>
      <c r="J125" s="27">
        <f t="shared" si="2"/>
        <v>140</v>
      </c>
      <c r="K125" s="27">
        <f t="shared" si="3"/>
        <v>420</v>
      </c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17"/>
      <c r="ER125" s="17"/>
      <c r="ES125" s="17"/>
      <c r="ET125" s="17"/>
      <c r="EU125" s="17"/>
      <c r="EV125" s="17"/>
      <c r="EW125" s="17"/>
      <c r="EX125" s="17"/>
      <c r="EY125" s="17"/>
      <c r="EZ125" s="17"/>
      <c r="FA125" s="17"/>
      <c r="FB125" s="17"/>
      <c r="FC125" s="17"/>
      <c r="FD125" s="17"/>
      <c r="FE125" s="17"/>
      <c r="FF125" s="17"/>
      <c r="FG125" s="17"/>
      <c r="FH125" s="17"/>
      <c r="FI125" s="17"/>
      <c r="FJ125" s="17"/>
      <c r="FK125" s="17"/>
      <c r="FL125" s="17"/>
      <c r="FM125" s="17"/>
      <c r="FN125" s="17"/>
      <c r="FO125" s="17"/>
      <c r="FP125" s="17"/>
      <c r="FQ125" s="17"/>
      <c r="FR125" s="17"/>
      <c r="FS125" s="13"/>
      <c r="FT125" s="13"/>
      <c r="FU125" s="13"/>
      <c r="FV125" s="13"/>
      <c r="FW125" s="13"/>
      <c r="FX125" s="13"/>
      <c r="FY125" s="13"/>
      <c r="FZ125" s="13"/>
      <c r="GA125" s="13"/>
      <c r="GB125" s="13"/>
      <c r="GC125" s="13"/>
      <c r="GD125" s="13"/>
      <c r="GE125" s="13"/>
      <c r="GF125" s="13"/>
      <c r="GG125" s="13"/>
      <c r="GH125" s="13"/>
      <c r="GI125" s="13"/>
      <c r="GJ125" s="13"/>
      <c r="GK125" s="13"/>
      <c r="GL125" s="13"/>
      <c r="GM125" s="13"/>
      <c r="GN125" s="13"/>
      <c r="GO125" s="13"/>
      <c r="GP125" s="13"/>
      <c r="GQ125" s="13"/>
      <c r="GR125" s="13"/>
      <c r="GS125" s="13"/>
      <c r="GT125" s="13"/>
      <c r="GU125" s="13"/>
      <c r="GV125" s="13"/>
      <c r="GW125" s="13"/>
      <c r="GX125" s="13"/>
      <c r="GY125" s="13"/>
      <c r="GZ125" s="13"/>
      <c r="HA125" s="13"/>
      <c r="HB125" s="13"/>
      <c r="HC125" s="13"/>
      <c r="HD125" s="13"/>
      <c r="HE125" s="13"/>
      <c r="HF125" s="13"/>
      <c r="HG125" s="13"/>
      <c r="HH125" s="13"/>
      <c r="HI125" s="13"/>
      <c r="HJ125" s="13"/>
      <c r="HK125" s="13"/>
      <c r="HL125" s="13"/>
      <c r="HM125" s="13"/>
      <c r="HN125" s="13"/>
      <c r="HO125" s="13"/>
      <c r="HP125" s="13"/>
      <c r="HQ125" s="13"/>
      <c r="HR125" s="13"/>
      <c r="HS125" s="13"/>
      <c r="HT125" s="13"/>
      <c r="HU125" s="13"/>
      <c r="HV125" s="13"/>
      <c r="HW125" s="13"/>
    </row>
    <row r="126" spans="1:231" s="1" customFormat="1" ht="12.75" customHeight="1">
      <c r="A126" s="25">
        <v>123</v>
      </c>
      <c r="B126" s="45" t="s">
        <v>214</v>
      </c>
      <c r="C126" s="26" t="e">
        <f>IF(MOD(--MID(#REF!,17,1),2),"男","女")</f>
        <v>#REF!</v>
      </c>
      <c r="D126" s="25" t="e">
        <f ca="1">YEAR(TODAY())-MID(#REF!,7,4)</f>
        <v>#REF!</v>
      </c>
      <c r="E126" s="27">
        <v>1</v>
      </c>
      <c r="F126" s="25" t="s">
        <v>204</v>
      </c>
      <c r="G126" s="45" t="s">
        <v>215</v>
      </c>
      <c r="H126" s="26" t="s">
        <v>18</v>
      </c>
      <c r="I126" s="27">
        <v>140</v>
      </c>
      <c r="J126" s="27">
        <f t="shared" si="2"/>
        <v>140</v>
      </c>
      <c r="K126" s="27">
        <f t="shared" si="3"/>
        <v>420</v>
      </c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17"/>
      <c r="ER126" s="17"/>
      <c r="ES126" s="17"/>
      <c r="ET126" s="17"/>
      <c r="EU126" s="17"/>
      <c r="EV126" s="17"/>
      <c r="EW126" s="17"/>
      <c r="EX126" s="17"/>
      <c r="EY126" s="17"/>
      <c r="EZ126" s="17"/>
      <c r="FA126" s="17"/>
      <c r="FB126" s="17"/>
      <c r="FC126" s="17"/>
      <c r="FD126" s="17"/>
      <c r="FE126" s="17"/>
      <c r="FF126" s="17"/>
      <c r="FG126" s="17"/>
      <c r="FH126" s="17"/>
      <c r="FI126" s="17"/>
      <c r="FJ126" s="17"/>
      <c r="FK126" s="17"/>
      <c r="FL126" s="17"/>
      <c r="FM126" s="17"/>
      <c r="FN126" s="17"/>
      <c r="FO126" s="17"/>
      <c r="FP126" s="17"/>
      <c r="FQ126" s="17"/>
      <c r="FR126" s="17"/>
      <c r="FS126" s="13"/>
      <c r="FT126" s="13"/>
      <c r="FU126" s="13"/>
      <c r="FV126" s="13"/>
      <c r="FW126" s="13"/>
      <c r="FX126" s="13"/>
      <c r="FY126" s="13"/>
      <c r="FZ126" s="13"/>
      <c r="GA126" s="13"/>
      <c r="GB126" s="13"/>
      <c r="GC126" s="13"/>
      <c r="GD126" s="13"/>
      <c r="GE126" s="13"/>
      <c r="GF126" s="13"/>
      <c r="GG126" s="13"/>
      <c r="GH126" s="13"/>
      <c r="GI126" s="13"/>
      <c r="GJ126" s="13"/>
      <c r="GK126" s="13"/>
      <c r="GL126" s="13"/>
      <c r="GM126" s="13"/>
      <c r="GN126" s="13"/>
      <c r="GO126" s="13"/>
      <c r="GP126" s="13"/>
      <c r="GQ126" s="13"/>
      <c r="GR126" s="13"/>
      <c r="GS126" s="13"/>
      <c r="GT126" s="13"/>
      <c r="GU126" s="13"/>
      <c r="GV126" s="13"/>
      <c r="GW126" s="13"/>
      <c r="GX126" s="13"/>
      <c r="GY126" s="13"/>
      <c r="GZ126" s="13"/>
      <c r="HA126" s="13"/>
      <c r="HB126" s="13"/>
      <c r="HC126" s="13"/>
      <c r="HD126" s="13"/>
      <c r="HE126" s="13"/>
      <c r="HF126" s="13"/>
      <c r="HG126" s="13"/>
      <c r="HH126" s="13"/>
      <c r="HI126" s="13"/>
      <c r="HJ126" s="13"/>
      <c r="HK126" s="13"/>
      <c r="HL126" s="13"/>
      <c r="HM126" s="13"/>
      <c r="HN126" s="13"/>
      <c r="HO126" s="13"/>
      <c r="HP126" s="13"/>
      <c r="HQ126" s="13"/>
      <c r="HR126" s="13"/>
      <c r="HS126" s="13"/>
      <c r="HT126" s="13"/>
      <c r="HU126" s="13"/>
      <c r="HV126" s="13"/>
      <c r="HW126" s="13"/>
    </row>
    <row r="127" spans="1:231" s="1" customFormat="1" ht="12.75" customHeight="1">
      <c r="A127" s="25">
        <v>124</v>
      </c>
      <c r="B127" s="45" t="s">
        <v>216</v>
      </c>
      <c r="C127" s="26" t="e">
        <f>IF(MOD(--MID(#REF!,17,1),2),"男","女")</f>
        <v>#REF!</v>
      </c>
      <c r="D127" s="25" t="e">
        <f ca="1">YEAR(TODAY())-MID(#REF!,7,4)</f>
        <v>#REF!</v>
      </c>
      <c r="E127" s="27">
        <v>1</v>
      </c>
      <c r="F127" s="25" t="s">
        <v>204</v>
      </c>
      <c r="G127" s="45" t="s">
        <v>217</v>
      </c>
      <c r="H127" s="26" t="s">
        <v>20</v>
      </c>
      <c r="I127" s="27">
        <v>140</v>
      </c>
      <c r="J127" s="27">
        <f t="shared" si="2"/>
        <v>140</v>
      </c>
      <c r="K127" s="27">
        <f t="shared" si="3"/>
        <v>420</v>
      </c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17"/>
      <c r="ER127" s="17"/>
      <c r="ES127" s="17"/>
      <c r="ET127" s="17"/>
      <c r="EU127" s="17"/>
      <c r="EV127" s="17"/>
      <c r="EW127" s="17"/>
      <c r="EX127" s="17"/>
      <c r="EY127" s="17"/>
      <c r="EZ127" s="17"/>
      <c r="FA127" s="17"/>
      <c r="FB127" s="17"/>
      <c r="FC127" s="17"/>
      <c r="FD127" s="17"/>
      <c r="FE127" s="17"/>
      <c r="FF127" s="17"/>
      <c r="FG127" s="17"/>
      <c r="FH127" s="17"/>
      <c r="FI127" s="17"/>
      <c r="FJ127" s="17"/>
      <c r="FK127" s="17"/>
      <c r="FL127" s="17"/>
      <c r="FM127" s="17"/>
      <c r="FN127" s="17"/>
      <c r="FO127" s="17"/>
      <c r="FP127" s="17"/>
      <c r="FQ127" s="17"/>
      <c r="FR127" s="17"/>
      <c r="FS127" s="13"/>
      <c r="FT127" s="13"/>
      <c r="FU127" s="13"/>
      <c r="FV127" s="13"/>
      <c r="FW127" s="13"/>
      <c r="FX127" s="13"/>
      <c r="FY127" s="13"/>
      <c r="FZ127" s="13"/>
      <c r="GA127" s="13"/>
      <c r="GB127" s="13"/>
      <c r="GC127" s="13"/>
      <c r="GD127" s="13"/>
      <c r="GE127" s="13"/>
      <c r="GF127" s="13"/>
      <c r="GG127" s="13"/>
      <c r="GH127" s="13"/>
      <c r="GI127" s="13"/>
      <c r="GJ127" s="13"/>
      <c r="GK127" s="13"/>
      <c r="GL127" s="13"/>
      <c r="GM127" s="13"/>
      <c r="GN127" s="13"/>
      <c r="GO127" s="13"/>
      <c r="GP127" s="13"/>
      <c r="GQ127" s="13"/>
      <c r="GR127" s="13"/>
      <c r="GS127" s="13"/>
      <c r="GT127" s="13"/>
      <c r="GU127" s="13"/>
      <c r="GV127" s="13"/>
      <c r="GW127" s="13"/>
      <c r="GX127" s="13"/>
      <c r="GY127" s="13"/>
      <c r="GZ127" s="13"/>
      <c r="HA127" s="13"/>
      <c r="HB127" s="13"/>
      <c r="HC127" s="13"/>
      <c r="HD127" s="13"/>
      <c r="HE127" s="13"/>
      <c r="HF127" s="13"/>
      <c r="HG127" s="13"/>
      <c r="HH127" s="13"/>
      <c r="HI127" s="13"/>
      <c r="HJ127" s="13"/>
      <c r="HK127" s="13"/>
      <c r="HL127" s="13"/>
      <c r="HM127" s="13"/>
      <c r="HN127" s="13"/>
      <c r="HO127" s="13"/>
      <c r="HP127" s="13"/>
      <c r="HQ127" s="13"/>
      <c r="HR127" s="13"/>
      <c r="HS127" s="13"/>
      <c r="HT127" s="13"/>
      <c r="HU127" s="13"/>
      <c r="HV127" s="13"/>
      <c r="HW127" s="13"/>
    </row>
    <row r="128" spans="1:231" s="1" customFormat="1" ht="12.75" customHeight="1">
      <c r="A128" s="25">
        <v>125</v>
      </c>
      <c r="B128" s="26" t="s">
        <v>218</v>
      </c>
      <c r="C128" s="26" t="e">
        <f>IF(MOD(--MID(#REF!,17,1),2),"男","女")</f>
        <v>#REF!</v>
      </c>
      <c r="D128" s="25" t="e">
        <f ca="1">YEAR(TODAY())-MID(#REF!,7,4)</f>
        <v>#REF!</v>
      </c>
      <c r="E128" s="27">
        <v>1</v>
      </c>
      <c r="F128" s="25" t="s">
        <v>204</v>
      </c>
      <c r="G128" s="26" t="s">
        <v>218</v>
      </c>
      <c r="H128" s="26" t="s">
        <v>20</v>
      </c>
      <c r="I128" s="27">
        <v>140</v>
      </c>
      <c r="J128" s="27">
        <f t="shared" si="2"/>
        <v>140</v>
      </c>
      <c r="K128" s="27">
        <f t="shared" si="3"/>
        <v>420</v>
      </c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17"/>
      <c r="ER128" s="17"/>
      <c r="ES128" s="17"/>
      <c r="ET128" s="17"/>
      <c r="EU128" s="17"/>
      <c r="EV128" s="17"/>
      <c r="EW128" s="17"/>
      <c r="EX128" s="17"/>
      <c r="EY128" s="17"/>
      <c r="EZ128" s="17"/>
      <c r="FA128" s="17"/>
      <c r="FB128" s="17"/>
      <c r="FC128" s="17"/>
      <c r="FD128" s="17"/>
      <c r="FE128" s="17"/>
      <c r="FF128" s="17"/>
      <c r="FG128" s="17"/>
      <c r="FH128" s="17"/>
      <c r="FI128" s="17"/>
      <c r="FJ128" s="17"/>
      <c r="FK128" s="17"/>
      <c r="FL128" s="17"/>
      <c r="FM128" s="17"/>
      <c r="FN128" s="17"/>
      <c r="FO128" s="17"/>
      <c r="FP128" s="17"/>
      <c r="FQ128" s="17"/>
      <c r="FR128" s="17"/>
      <c r="FS128" s="13"/>
      <c r="FT128" s="13"/>
      <c r="FU128" s="13"/>
      <c r="FV128" s="13"/>
      <c r="FW128" s="13"/>
      <c r="FX128" s="13"/>
      <c r="FY128" s="13"/>
      <c r="FZ128" s="13"/>
      <c r="GA128" s="13"/>
      <c r="GB128" s="13"/>
      <c r="GC128" s="13"/>
      <c r="GD128" s="13"/>
      <c r="GE128" s="13"/>
      <c r="GF128" s="13"/>
      <c r="GG128" s="13"/>
      <c r="GH128" s="13"/>
      <c r="GI128" s="13"/>
      <c r="GJ128" s="13"/>
      <c r="GK128" s="13"/>
      <c r="GL128" s="13"/>
      <c r="GM128" s="13"/>
      <c r="GN128" s="13"/>
      <c r="GO128" s="13"/>
      <c r="GP128" s="13"/>
      <c r="GQ128" s="13"/>
      <c r="GR128" s="13"/>
      <c r="GS128" s="13"/>
      <c r="GT128" s="13"/>
      <c r="GU128" s="13"/>
      <c r="GV128" s="13"/>
      <c r="GW128" s="13"/>
      <c r="GX128" s="13"/>
      <c r="GY128" s="13"/>
      <c r="GZ128" s="13"/>
      <c r="HA128" s="13"/>
      <c r="HB128" s="13"/>
      <c r="HC128" s="13"/>
      <c r="HD128" s="13"/>
      <c r="HE128" s="13"/>
      <c r="HF128" s="13"/>
      <c r="HG128" s="13"/>
      <c r="HH128" s="13"/>
      <c r="HI128" s="13"/>
      <c r="HJ128" s="13"/>
      <c r="HK128" s="13"/>
      <c r="HL128" s="13"/>
      <c r="HM128" s="13"/>
      <c r="HN128" s="13"/>
      <c r="HO128" s="13"/>
      <c r="HP128" s="13"/>
      <c r="HQ128" s="13"/>
      <c r="HR128" s="13"/>
      <c r="HS128" s="13"/>
      <c r="HT128" s="13"/>
      <c r="HU128" s="13"/>
      <c r="HV128" s="13"/>
      <c r="HW128" s="13"/>
    </row>
    <row r="129" spans="1:231" s="1" customFormat="1" ht="12.75" customHeight="1">
      <c r="A129" s="25">
        <v>126</v>
      </c>
      <c r="B129" s="26" t="s">
        <v>219</v>
      </c>
      <c r="C129" s="26" t="e">
        <f>IF(MOD(--MID(#REF!,17,1),2),"男","女")</f>
        <v>#REF!</v>
      </c>
      <c r="D129" s="25" t="e">
        <f ca="1">YEAR(TODAY())-MID(#REF!,7,4)</f>
        <v>#REF!</v>
      </c>
      <c r="E129" s="27">
        <v>1</v>
      </c>
      <c r="F129" s="25" t="s">
        <v>204</v>
      </c>
      <c r="G129" s="45" t="s">
        <v>220</v>
      </c>
      <c r="H129" s="26" t="s">
        <v>20</v>
      </c>
      <c r="I129" s="27">
        <v>140</v>
      </c>
      <c r="J129" s="27">
        <f t="shared" si="2"/>
        <v>140</v>
      </c>
      <c r="K129" s="27">
        <f t="shared" si="3"/>
        <v>420</v>
      </c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17"/>
      <c r="ER129" s="17"/>
      <c r="ES129" s="17"/>
      <c r="ET129" s="17"/>
      <c r="EU129" s="17"/>
      <c r="EV129" s="17"/>
      <c r="EW129" s="17"/>
      <c r="EX129" s="17"/>
      <c r="EY129" s="17"/>
      <c r="EZ129" s="17"/>
      <c r="FA129" s="17"/>
      <c r="FB129" s="17"/>
      <c r="FC129" s="17"/>
      <c r="FD129" s="17"/>
      <c r="FE129" s="17"/>
      <c r="FF129" s="17"/>
      <c r="FG129" s="17"/>
      <c r="FH129" s="17"/>
      <c r="FI129" s="17"/>
      <c r="FJ129" s="17"/>
      <c r="FK129" s="17"/>
      <c r="FL129" s="17"/>
      <c r="FM129" s="17"/>
      <c r="FN129" s="17"/>
      <c r="FO129" s="17"/>
      <c r="FP129" s="17"/>
      <c r="FQ129" s="17"/>
      <c r="FR129" s="17"/>
      <c r="FS129" s="13"/>
      <c r="FT129" s="13"/>
      <c r="FU129" s="13"/>
      <c r="FV129" s="13"/>
      <c r="FW129" s="13"/>
      <c r="FX129" s="13"/>
      <c r="FY129" s="13"/>
      <c r="FZ129" s="13"/>
      <c r="GA129" s="13"/>
      <c r="GB129" s="13"/>
      <c r="GC129" s="13"/>
      <c r="GD129" s="13"/>
      <c r="GE129" s="13"/>
      <c r="GF129" s="13"/>
      <c r="GG129" s="13"/>
      <c r="GH129" s="13"/>
      <c r="GI129" s="13"/>
      <c r="GJ129" s="13"/>
      <c r="GK129" s="13"/>
      <c r="GL129" s="13"/>
      <c r="GM129" s="13"/>
      <c r="GN129" s="13"/>
      <c r="GO129" s="13"/>
      <c r="GP129" s="13"/>
      <c r="GQ129" s="13"/>
      <c r="GR129" s="13"/>
      <c r="GS129" s="13"/>
      <c r="GT129" s="13"/>
      <c r="GU129" s="13"/>
      <c r="GV129" s="13"/>
      <c r="GW129" s="13"/>
      <c r="GX129" s="13"/>
      <c r="GY129" s="13"/>
      <c r="GZ129" s="13"/>
      <c r="HA129" s="13"/>
      <c r="HB129" s="13"/>
      <c r="HC129" s="13"/>
      <c r="HD129" s="13"/>
      <c r="HE129" s="13"/>
      <c r="HF129" s="13"/>
      <c r="HG129" s="13"/>
      <c r="HH129" s="13"/>
      <c r="HI129" s="13"/>
      <c r="HJ129" s="13"/>
      <c r="HK129" s="13"/>
      <c r="HL129" s="13"/>
      <c r="HM129" s="13"/>
      <c r="HN129" s="13"/>
      <c r="HO129" s="13"/>
      <c r="HP129" s="13"/>
      <c r="HQ129" s="13"/>
      <c r="HR129" s="13"/>
      <c r="HS129" s="13"/>
      <c r="HT129" s="13"/>
      <c r="HU129" s="13"/>
      <c r="HV129" s="13"/>
      <c r="HW129" s="13"/>
    </row>
    <row r="130" spans="1:231" s="1" customFormat="1" ht="12.75" customHeight="1">
      <c r="A130" s="25">
        <v>127</v>
      </c>
      <c r="B130" s="26" t="s">
        <v>221</v>
      </c>
      <c r="C130" s="26" t="e">
        <f>IF(MOD(--MID(#REF!,17,1),2),"男","女")</f>
        <v>#REF!</v>
      </c>
      <c r="D130" s="25" t="e">
        <f ca="1">YEAR(TODAY())-MID(#REF!,7,4)</f>
        <v>#REF!</v>
      </c>
      <c r="E130" s="27">
        <v>1</v>
      </c>
      <c r="F130" s="25" t="s">
        <v>204</v>
      </c>
      <c r="G130" s="26" t="s">
        <v>221</v>
      </c>
      <c r="H130" s="26" t="s">
        <v>20</v>
      </c>
      <c r="I130" s="27">
        <v>140</v>
      </c>
      <c r="J130" s="27">
        <f t="shared" si="2"/>
        <v>140</v>
      </c>
      <c r="K130" s="27">
        <f t="shared" si="3"/>
        <v>420</v>
      </c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17"/>
      <c r="ER130" s="17"/>
      <c r="ES130" s="17"/>
      <c r="ET130" s="17"/>
      <c r="EU130" s="17"/>
      <c r="EV130" s="17"/>
      <c r="EW130" s="17"/>
      <c r="EX130" s="17"/>
      <c r="EY130" s="17"/>
      <c r="EZ130" s="17"/>
      <c r="FA130" s="17"/>
      <c r="FB130" s="17"/>
      <c r="FC130" s="17"/>
      <c r="FD130" s="17"/>
      <c r="FE130" s="17"/>
      <c r="FF130" s="17"/>
      <c r="FG130" s="17"/>
      <c r="FH130" s="17"/>
      <c r="FI130" s="17"/>
      <c r="FJ130" s="17"/>
      <c r="FK130" s="17"/>
      <c r="FL130" s="17"/>
      <c r="FM130" s="17"/>
      <c r="FN130" s="17"/>
      <c r="FO130" s="17"/>
      <c r="FP130" s="17"/>
      <c r="FQ130" s="17"/>
      <c r="FR130" s="17"/>
      <c r="FS130" s="13"/>
      <c r="FT130" s="13"/>
      <c r="FU130" s="13"/>
      <c r="FV130" s="13"/>
      <c r="FW130" s="13"/>
      <c r="FX130" s="13"/>
      <c r="FY130" s="13"/>
      <c r="FZ130" s="13"/>
      <c r="GA130" s="13"/>
      <c r="GB130" s="13"/>
      <c r="GC130" s="13"/>
      <c r="GD130" s="13"/>
      <c r="GE130" s="13"/>
      <c r="GF130" s="13"/>
      <c r="GG130" s="13"/>
      <c r="GH130" s="13"/>
      <c r="GI130" s="13"/>
      <c r="GJ130" s="13"/>
      <c r="GK130" s="13"/>
      <c r="GL130" s="13"/>
      <c r="GM130" s="13"/>
      <c r="GN130" s="13"/>
      <c r="GO130" s="13"/>
      <c r="GP130" s="13"/>
      <c r="GQ130" s="13"/>
      <c r="GR130" s="13"/>
      <c r="GS130" s="13"/>
      <c r="GT130" s="13"/>
      <c r="GU130" s="13"/>
      <c r="GV130" s="13"/>
      <c r="GW130" s="13"/>
      <c r="GX130" s="13"/>
      <c r="GY130" s="13"/>
      <c r="GZ130" s="13"/>
      <c r="HA130" s="13"/>
      <c r="HB130" s="13"/>
      <c r="HC130" s="13"/>
      <c r="HD130" s="13"/>
      <c r="HE130" s="13"/>
      <c r="HF130" s="13"/>
      <c r="HG130" s="13"/>
      <c r="HH130" s="13"/>
      <c r="HI130" s="13"/>
      <c r="HJ130" s="13"/>
      <c r="HK130" s="13"/>
      <c r="HL130" s="13"/>
      <c r="HM130" s="13"/>
      <c r="HN130" s="13"/>
      <c r="HO130" s="13"/>
      <c r="HP130" s="13"/>
      <c r="HQ130" s="13"/>
      <c r="HR130" s="13"/>
      <c r="HS130" s="13"/>
      <c r="HT130" s="13"/>
      <c r="HU130" s="13"/>
      <c r="HV130" s="13"/>
      <c r="HW130" s="13"/>
    </row>
    <row r="131" spans="1:231" s="1" customFormat="1" ht="12.75" customHeight="1">
      <c r="A131" s="25">
        <v>128</v>
      </c>
      <c r="B131" s="26" t="s">
        <v>222</v>
      </c>
      <c r="C131" s="26" t="e">
        <f>IF(MOD(--MID(#REF!,17,1),2),"男","女")</f>
        <v>#REF!</v>
      </c>
      <c r="D131" s="25" t="e">
        <f ca="1">YEAR(TODAY())-MID(#REF!,7,4)</f>
        <v>#REF!</v>
      </c>
      <c r="E131" s="27">
        <v>1</v>
      </c>
      <c r="F131" s="25" t="s">
        <v>204</v>
      </c>
      <c r="G131" s="45" t="s">
        <v>223</v>
      </c>
      <c r="H131" s="26" t="s">
        <v>15</v>
      </c>
      <c r="I131" s="27">
        <v>140</v>
      </c>
      <c r="J131" s="27">
        <f t="shared" si="2"/>
        <v>140</v>
      </c>
      <c r="K131" s="27">
        <f t="shared" si="3"/>
        <v>420</v>
      </c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  <c r="EP131" s="17"/>
      <c r="EQ131" s="17"/>
      <c r="ER131" s="17"/>
      <c r="ES131" s="17"/>
      <c r="ET131" s="17"/>
      <c r="EU131" s="17"/>
      <c r="EV131" s="17"/>
      <c r="EW131" s="17"/>
      <c r="EX131" s="17"/>
      <c r="EY131" s="17"/>
      <c r="EZ131" s="17"/>
      <c r="FA131" s="17"/>
      <c r="FB131" s="17"/>
      <c r="FC131" s="17"/>
      <c r="FD131" s="17"/>
      <c r="FE131" s="17"/>
      <c r="FF131" s="17"/>
      <c r="FG131" s="17"/>
      <c r="FH131" s="17"/>
      <c r="FI131" s="17"/>
      <c r="FJ131" s="17"/>
      <c r="FK131" s="17"/>
      <c r="FL131" s="17"/>
      <c r="FM131" s="17"/>
      <c r="FN131" s="17"/>
      <c r="FO131" s="17"/>
      <c r="FP131" s="17"/>
      <c r="FQ131" s="17"/>
      <c r="FR131" s="17"/>
      <c r="FS131" s="13"/>
      <c r="FT131" s="13"/>
      <c r="FU131" s="13"/>
      <c r="FV131" s="13"/>
      <c r="FW131" s="13"/>
      <c r="FX131" s="13"/>
      <c r="FY131" s="13"/>
      <c r="FZ131" s="13"/>
      <c r="GA131" s="13"/>
      <c r="GB131" s="13"/>
      <c r="GC131" s="13"/>
      <c r="GD131" s="13"/>
      <c r="GE131" s="13"/>
      <c r="GF131" s="13"/>
      <c r="GG131" s="13"/>
      <c r="GH131" s="13"/>
      <c r="GI131" s="13"/>
      <c r="GJ131" s="13"/>
      <c r="GK131" s="13"/>
      <c r="GL131" s="13"/>
      <c r="GM131" s="13"/>
      <c r="GN131" s="13"/>
      <c r="GO131" s="13"/>
      <c r="GP131" s="13"/>
      <c r="GQ131" s="13"/>
      <c r="GR131" s="13"/>
      <c r="GS131" s="13"/>
      <c r="GT131" s="13"/>
      <c r="GU131" s="13"/>
      <c r="GV131" s="13"/>
      <c r="GW131" s="13"/>
      <c r="GX131" s="13"/>
      <c r="GY131" s="13"/>
      <c r="GZ131" s="13"/>
      <c r="HA131" s="13"/>
      <c r="HB131" s="13"/>
      <c r="HC131" s="13"/>
      <c r="HD131" s="13"/>
      <c r="HE131" s="13"/>
      <c r="HF131" s="13"/>
      <c r="HG131" s="13"/>
      <c r="HH131" s="13"/>
      <c r="HI131" s="13"/>
      <c r="HJ131" s="13"/>
      <c r="HK131" s="13"/>
      <c r="HL131" s="13"/>
      <c r="HM131" s="13"/>
      <c r="HN131" s="13"/>
      <c r="HO131" s="13"/>
      <c r="HP131" s="13"/>
      <c r="HQ131" s="13"/>
      <c r="HR131" s="13"/>
      <c r="HS131" s="13"/>
      <c r="HT131" s="13"/>
      <c r="HU131" s="13"/>
      <c r="HV131" s="13"/>
      <c r="HW131" s="13"/>
    </row>
    <row r="132" spans="1:231" s="1" customFormat="1" ht="12.75" customHeight="1">
      <c r="A132" s="25">
        <v>129</v>
      </c>
      <c r="B132" s="26" t="s">
        <v>224</v>
      </c>
      <c r="C132" s="26" t="e">
        <f>IF(MOD(--MID(#REF!,17,1),2),"男","女")</f>
        <v>#REF!</v>
      </c>
      <c r="D132" s="25" t="e">
        <f ca="1">YEAR(TODAY())-MID(#REF!,7,4)</f>
        <v>#REF!</v>
      </c>
      <c r="E132" s="27">
        <v>1</v>
      </c>
      <c r="F132" s="25" t="s">
        <v>204</v>
      </c>
      <c r="G132" s="26" t="s">
        <v>224</v>
      </c>
      <c r="H132" s="26" t="s">
        <v>20</v>
      </c>
      <c r="I132" s="27">
        <v>140</v>
      </c>
      <c r="J132" s="27">
        <f t="shared" si="2"/>
        <v>140</v>
      </c>
      <c r="K132" s="27">
        <f t="shared" si="3"/>
        <v>420</v>
      </c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17"/>
      <c r="ER132" s="17"/>
      <c r="ES132" s="17"/>
      <c r="ET132" s="17"/>
      <c r="EU132" s="17"/>
      <c r="EV132" s="17"/>
      <c r="EW132" s="17"/>
      <c r="EX132" s="17"/>
      <c r="EY132" s="17"/>
      <c r="EZ132" s="17"/>
      <c r="FA132" s="17"/>
      <c r="FB132" s="17"/>
      <c r="FC132" s="17"/>
      <c r="FD132" s="17"/>
      <c r="FE132" s="17"/>
      <c r="FF132" s="17"/>
      <c r="FG132" s="17"/>
      <c r="FH132" s="17"/>
      <c r="FI132" s="17"/>
      <c r="FJ132" s="17"/>
      <c r="FK132" s="17"/>
      <c r="FL132" s="17"/>
      <c r="FM132" s="17"/>
      <c r="FN132" s="17"/>
      <c r="FO132" s="17"/>
      <c r="FP132" s="17"/>
      <c r="FQ132" s="17"/>
      <c r="FR132" s="17"/>
      <c r="FS132" s="13"/>
      <c r="FT132" s="13"/>
      <c r="FU132" s="13"/>
      <c r="FV132" s="13"/>
      <c r="FW132" s="13"/>
      <c r="FX132" s="13"/>
      <c r="FY132" s="13"/>
      <c r="FZ132" s="13"/>
      <c r="GA132" s="13"/>
      <c r="GB132" s="13"/>
      <c r="GC132" s="13"/>
      <c r="GD132" s="13"/>
      <c r="GE132" s="13"/>
      <c r="GF132" s="13"/>
      <c r="GG132" s="13"/>
      <c r="GH132" s="13"/>
      <c r="GI132" s="13"/>
      <c r="GJ132" s="13"/>
      <c r="GK132" s="13"/>
      <c r="GL132" s="13"/>
      <c r="GM132" s="13"/>
      <c r="GN132" s="13"/>
      <c r="GO132" s="13"/>
      <c r="GP132" s="13"/>
      <c r="GQ132" s="13"/>
      <c r="GR132" s="13"/>
      <c r="GS132" s="13"/>
      <c r="GT132" s="13"/>
      <c r="GU132" s="13"/>
      <c r="GV132" s="13"/>
      <c r="GW132" s="13"/>
      <c r="GX132" s="13"/>
      <c r="GY132" s="13"/>
      <c r="GZ132" s="13"/>
      <c r="HA132" s="13"/>
      <c r="HB132" s="13"/>
      <c r="HC132" s="13"/>
      <c r="HD132" s="13"/>
      <c r="HE132" s="13"/>
      <c r="HF132" s="13"/>
      <c r="HG132" s="13"/>
      <c r="HH132" s="13"/>
      <c r="HI132" s="13"/>
      <c r="HJ132" s="13"/>
      <c r="HK132" s="13"/>
      <c r="HL132" s="13"/>
      <c r="HM132" s="13"/>
      <c r="HN132" s="13"/>
      <c r="HO132" s="13"/>
      <c r="HP132" s="13"/>
      <c r="HQ132" s="13"/>
      <c r="HR132" s="13"/>
      <c r="HS132" s="13"/>
      <c r="HT132" s="13"/>
      <c r="HU132" s="13"/>
      <c r="HV132" s="13"/>
      <c r="HW132" s="13"/>
    </row>
    <row r="133" spans="1:231" s="1" customFormat="1" ht="12.75" customHeight="1">
      <c r="A133" s="25">
        <v>130</v>
      </c>
      <c r="B133" s="26" t="s">
        <v>225</v>
      </c>
      <c r="C133" s="26" t="e">
        <f>IF(MOD(--MID(#REF!,17,1),2),"男","女")</f>
        <v>#REF!</v>
      </c>
      <c r="D133" s="25" t="e">
        <f ca="1">YEAR(TODAY())-MID(#REF!,7,4)</f>
        <v>#REF!</v>
      </c>
      <c r="E133" s="27">
        <v>1</v>
      </c>
      <c r="F133" s="25" t="s">
        <v>204</v>
      </c>
      <c r="G133" s="26" t="s">
        <v>225</v>
      </c>
      <c r="H133" s="26" t="s">
        <v>20</v>
      </c>
      <c r="I133" s="27">
        <v>140</v>
      </c>
      <c r="J133" s="27">
        <f aca="true" t="shared" si="4" ref="J133:J196">I133*E133</f>
        <v>140</v>
      </c>
      <c r="K133" s="27">
        <f aca="true" t="shared" si="5" ref="K133:K196">J133*3</f>
        <v>420</v>
      </c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17"/>
      <c r="EO133" s="17"/>
      <c r="EP133" s="17"/>
      <c r="EQ133" s="17"/>
      <c r="ER133" s="17"/>
      <c r="ES133" s="17"/>
      <c r="ET133" s="17"/>
      <c r="EU133" s="17"/>
      <c r="EV133" s="17"/>
      <c r="EW133" s="17"/>
      <c r="EX133" s="17"/>
      <c r="EY133" s="17"/>
      <c r="EZ133" s="17"/>
      <c r="FA133" s="17"/>
      <c r="FB133" s="17"/>
      <c r="FC133" s="17"/>
      <c r="FD133" s="17"/>
      <c r="FE133" s="17"/>
      <c r="FF133" s="17"/>
      <c r="FG133" s="17"/>
      <c r="FH133" s="17"/>
      <c r="FI133" s="17"/>
      <c r="FJ133" s="17"/>
      <c r="FK133" s="17"/>
      <c r="FL133" s="17"/>
      <c r="FM133" s="17"/>
      <c r="FN133" s="17"/>
      <c r="FO133" s="17"/>
      <c r="FP133" s="17"/>
      <c r="FQ133" s="17"/>
      <c r="FR133" s="17"/>
      <c r="FS133" s="13"/>
      <c r="FT133" s="13"/>
      <c r="FU133" s="13"/>
      <c r="FV133" s="13"/>
      <c r="FW133" s="13"/>
      <c r="FX133" s="13"/>
      <c r="FY133" s="13"/>
      <c r="FZ133" s="13"/>
      <c r="GA133" s="13"/>
      <c r="GB133" s="13"/>
      <c r="GC133" s="13"/>
      <c r="GD133" s="13"/>
      <c r="GE133" s="13"/>
      <c r="GF133" s="13"/>
      <c r="GG133" s="13"/>
      <c r="GH133" s="13"/>
      <c r="GI133" s="13"/>
      <c r="GJ133" s="13"/>
      <c r="GK133" s="13"/>
      <c r="GL133" s="13"/>
      <c r="GM133" s="13"/>
      <c r="GN133" s="13"/>
      <c r="GO133" s="13"/>
      <c r="GP133" s="13"/>
      <c r="GQ133" s="13"/>
      <c r="GR133" s="13"/>
      <c r="GS133" s="13"/>
      <c r="GT133" s="13"/>
      <c r="GU133" s="13"/>
      <c r="GV133" s="13"/>
      <c r="GW133" s="13"/>
      <c r="GX133" s="13"/>
      <c r="GY133" s="13"/>
      <c r="GZ133" s="13"/>
      <c r="HA133" s="13"/>
      <c r="HB133" s="13"/>
      <c r="HC133" s="13"/>
      <c r="HD133" s="13"/>
      <c r="HE133" s="13"/>
      <c r="HF133" s="13"/>
      <c r="HG133" s="13"/>
      <c r="HH133" s="13"/>
      <c r="HI133" s="13"/>
      <c r="HJ133" s="13"/>
      <c r="HK133" s="13"/>
      <c r="HL133" s="13"/>
      <c r="HM133" s="13"/>
      <c r="HN133" s="13"/>
      <c r="HO133" s="13"/>
      <c r="HP133" s="13"/>
      <c r="HQ133" s="13"/>
      <c r="HR133" s="13"/>
      <c r="HS133" s="13"/>
      <c r="HT133" s="13"/>
      <c r="HU133" s="13"/>
      <c r="HV133" s="13"/>
      <c r="HW133" s="13"/>
    </row>
    <row r="134" spans="1:231" s="1" customFormat="1" ht="12.75" customHeight="1">
      <c r="A134" s="25">
        <v>131</v>
      </c>
      <c r="B134" s="26" t="s">
        <v>226</v>
      </c>
      <c r="C134" s="26" t="e">
        <f>IF(MOD(--MID(#REF!,17,1),2),"男","女")</f>
        <v>#REF!</v>
      </c>
      <c r="D134" s="25" t="e">
        <f ca="1">YEAR(TODAY())-MID(#REF!,7,4)</f>
        <v>#REF!</v>
      </c>
      <c r="E134" s="27">
        <v>1</v>
      </c>
      <c r="F134" s="25" t="s">
        <v>204</v>
      </c>
      <c r="G134" s="26" t="s">
        <v>226</v>
      </c>
      <c r="H134" s="26" t="s">
        <v>15</v>
      </c>
      <c r="I134" s="27">
        <v>140</v>
      </c>
      <c r="J134" s="27">
        <f t="shared" si="4"/>
        <v>140</v>
      </c>
      <c r="K134" s="27">
        <f t="shared" si="5"/>
        <v>420</v>
      </c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  <c r="EJ134" s="17"/>
      <c r="EK134" s="17"/>
      <c r="EL134" s="17"/>
      <c r="EM134" s="17"/>
      <c r="EN134" s="17"/>
      <c r="EO134" s="17"/>
      <c r="EP134" s="17"/>
      <c r="EQ134" s="17"/>
      <c r="ER134" s="17"/>
      <c r="ES134" s="17"/>
      <c r="ET134" s="17"/>
      <c r="EU134" s="17"/>
      <c r="EV134" s="17"/>
      <c r="EW134" s="17"/>
      <c r="EX134" s="17"/>
      <c r="EY134" s="17"/>
      <c r="EZ134" s="17"/>
      <c r="FA134" s="17"/>
      <c r="FB134" s="17"/>
      <c r="FC134" s="17"/>
      <c r="FD134" s="17"/>
      <c r="FE134" s="17"/>
      <c r="FF134" s="17"/>
      <c r="FG134" s="17"/>
      <c r="FH134" s="17"/>
      <c r="FI134" s="17"/>
      <c r="FJ134" s="17"/>
      <c r="FK134" s="17"/>
      <c r="FL134" s="17"/>
      <c r="FM134" s="17"/>
      <c r="FN134" s="17"/>
      <c r="FO134" s="17"/>
      <c r="FP134" s="17"/>
      <c r="FQ134" s="17"/>
      <c r="FR134" s="17"/>
      <c r="FS134" s="13"/>
      <c r="FT134" s="13"/>
      <c r="FU134" s="13"/>
      <c r="FV134" s="13"/>
      <c r="FW134" s="13"/>
      <c r="FX134" s="13"/>
      <c r="FY134" s="13"/>
      <c r="FZ134" s="13"/>
      <c r="GA134" s="13"/>
      <c r="GB134" s="13"/>
      <c r="GC134" s="13"/>
      <c r="GD134" s="13"/>
      <c r="GE134" s="13"/>
      <c r="GF134" s="13"/>
      <c r="GG134" s="13"/>
      <c r="GH134" s="13"/>
      <c r="GI134" s="13"/>
      <c r="GJ134" s="13"/>
      <c r="GK134" s="13"/>
      <c r="GL134" s="13"/>
      <c r="GM134" s="13"/>
      <c r="GN134" s="13"/>
      <c r="GO134" s="13"/>
      <c r="GP134" s="13"/>
      <c r="GQ134" s="13"/>
      <c r="GR134" s="13"/>
      <c r="GS134" s="13"/>
      <c r="GT134" s="13"/>
      <c r="GU134" s="13"/>
      <c r="GV134" s="13"/>
      <c r="GW134" s="13"/>
      <c r="GX134" s="13"/>
      <c r="GY134" s="13"/>
      <c r="GZ134" s="13"/>
      <c r="HA134" s="13"/>
      <c r="HB134" s="13"/>
      <c r="HC134" s="13"/>
      <c r="HD134" s="13"/>
      <c r="HE134" s="13"/>
      <c r="HF134" s="13"/>
      <c r="HG134" s="13"/>
      <c r="HH134" s="13"/>
      <c r="HI134" s="13"/>
      <c r="HJ134" s="13"/>
      <c r="HK134" s="13"/>
      <c r="HL134" s="13"/>
      <c r="HM134" s="13"/>
      <c r="HN134" s="13"/>
      <c r="HO134" s="13"/>
      <c r="HP134" s="13"/>
      <c r="HQ134" s="13"/>
      <c r="HR134" s="13"/>
      <c r="HS134" s="13"/>
      <c r="HT134" s="13"/>
      <c r="HU134" s="13"/>
      <c r="HV134" s="13"/>
      <c r="HW134" s="13"/>
    </row>
    <row r="135" spans="1:231" s="1" customFormat="1" ht="12.75" customHeight="1">
      <c r="A135" s="25">
        <v>132</v>
      </c>
      <c r="B135" s="26" t="s">
        <v>227</v>
      </c>
      <c r="C135" s="26" t="e">
        <f>IF(MOD(--MID(#REF!,17,1),2),"男","女")</f>
        <v>#REF!</v>
      </c>
      <c r="D135" s="25" t="e">
        <f ca="1">YEAR(TODAY())-MID(#REF!,7,4)</f>
        <v>#REF!</v>
      </c>
      <c r="E135" s="27">
        <v>1</v>
      </c>
      <c r="F135" s="25" t="s">
        <v>204</v>
      </c>
      <c r="G135" s="45" t="s">
        <v>228</v>
      </c>
      <c r="H135" s="26" t="s">
        <v>15</v>
      </c>
      <c r="I135" s="27">
        <v>140</v>
      </c>
      <c r="J135" s="27">
        <f t="shared" si="4"/>
        <v>140</v>
      </c>
      <c r="K135" s="27">
        <f t="shared" si="5"/>
        <v>420</v>
      </c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17"/>
      <c r="ER135" s="17"/>
      <c r="ES135" s="17"/>
      <c r="ET135" s="17"/>
      <c r="EU135" s="17"/>
      <c r="EV135" s="17"/>
      <c r="EW135" s="17"/>
      <c r="EX135" s="17"/>
      <c r="EY135" s="17"/>
      <c r="EZ135" s="17"/>
      <c r="FA135" s="17"/>
      <c r="FB135" s="17"/>
      <c r="FC135" s="17"/>
      <c r="FD135" s="17"/>
      <c r="FE135" s="17"/>
      <c r="FF135" s="17"/>
      <c r="FG135" s="17"/>
      <c r="FH135" s="17"/>
      <c r="FI135" s="17"/>
      <c r="FJ135" s="17"/>
      <c r="FK135" s="17"/>
      <c r="FL135" s="17"/>
      <c r="FM135" s="17"/>
      <c r="FN135" s="17"/>
      <c r="FO135" s="17"/>
      <c r="FP135" s="17"/>
      <c r="FQ135" s="17"/>
      <c r="FR135" s="17"/>
      <c r="FS135" s="13"/>
      <c r="FT135" s="13"/>
      <c r="FU135" s="13"/>
      <c r="FV135" s="13"/>
      <c r="FW135" s="13"/>
      <c r="FX135" s="13"/>
      <c r="FY135" s="13"/>
      <c r="FZ135" s="13"/>
      <c r="GA135" s="13"/>
      <c r="GB135" s="13"/>
      <c r="GC135" s="13"/>
      <c r="GD135" s="13"/>
      <c r="GE135" s="13"/>
      <c r="GF135" s="13"/>
      <c r="GG135" s="13"/>
      <c r="GH135" s="13"/>
      <c r="GI135" s="13"/>
      <c r="GJ135" s="13"/>
      <c r="GK135" s="13"/>
      <c r="GL135" s="13"/>
      <c r="GM135" s="13"/>
      <c r="GN135" s="13"/>
      <c r="GO135" s="13"/>
      <c r="GP135" s="13"/>
      <c r="GQ135" s="13"/>
      <c r="GR135" s="13"/>
      <c r="GS135" s="13"/>
      <c r="GT135" s="13"/>
      <c r="GU135" s="13"/>
      <c r="GV135" s="13"/>
      <c r="GW135" s="13"/>
      <c r="GX135" s="13"/>
      <c r="GY135" s="13"/>
      <c r="GZ135" s="13"/>
      <c r="HA135" s="13"/>
      <c r="HB135" s="13"/>
      <c r="HC135" s="13"/>
      <c r="HD135" s="13"/>
      <c r="HE135" s="13"/>
      <c r="HF135" s="13"/>
      <c r="HG135" s="13"/>
      <c r="HH135" s="13"/>
      <c r="HI135" s="13"/>
      <c r="HJ135" s="13"/>
      <c r="HK135" s="13"/>
      <c r="HL135" s="13"/>
      <c r="HM135" s="13"/>
      <c r="HN135" s="13"/>
      <c r="HO135" s="13"/>
      <c r="HP135" s="13"/>
      <c r="HQ135" s="13"/>
      <c r="HR135" s="13"/>
      <c r="HS135" s="13"/>
      <c r="HT135" s="13"/>
      <c r="HU135" s="13"/>
      <c r="HV135" s="13"/>
      <c r="HW135" s="13"/>
    </row>
    <row r="136" spans="1:231" s="1" customFormat="1" ht="12.75" customHeight="1">
      <c r="A136" s="25">
        <v>133</v>
      </c>
      <c r="B136" s="35" t="s">
        <v>229</v>
      </c>
      <c r="C136" s="26" t="e">
        <f>IF(MOD(--MID(#REF!,17,1),2),"男","女")</f>
        <v>#REF!</v>
      </c>
      <c r="D136" s="25" t="e">
        <f ca="1">YEAR(TODAY())-MID(#REF!,7,4)</f>
        <v>#REF!</v>
      </c>
      <c r="E136" s="36">
        <v>1</v>
      </c>
      <c r="F136" s="37" t="s">
        <v>204</v>
      </c>
      <c r="G136" s="35" t="s">
        <v>229</v>
      </c>
      <c r="H136" s="25" t="s">
        <v>32</v>
      </c>
      <c r="I136" s="36">
        <v>152</v>
      </c>
      <c r="J136" s="27">
        <f t="shared" si="4"/>
        <v>152</v>
      </c>
      <c r="K136" s="27">
        <f t="shared" si="5"/>
        <v>456</v>
      </c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17"/>
      <c r="ER136" s="17"/>
      <c r="ES136" s="17"/>
      <c r="ET136" s="17"/>
      <c r="EU136" s="17"/>
      <c r="EV136" s="17"/>
      <c r="EW136" s="17"/>
      <c r="EX136" s="17"/>
      <c r="EY136" s="17"/>
      <c r="EZ136" s="17"/>
      <c r="FA136" s="17"/>
      <c r="FB136" s="17"/>
      <c r="FC136" s="17"/>
      <c r="FD136" s="17"/>
      <c r="FE136" s="17"/>
      <c r="FF136" s="17"/>
      <c r="FG136" s="17"/>
      <c r="FH136" s="17"/>
      <c r="FI136" s="17"/>
      <c r="FJ136" s="17"/>
      <c r="FK136" s="17"/>
      <c r="FL136" s="17"/>
      <c r="FM136" s="17"/>
      <c r="FN136" s="17"/>
      <c r="FO136" s="17"/>
      <c r="FP136" s="17"/>
      <c r="FQ136" s="17"/>
      <c r="FR136" s="17"/>
      <c r="FS136" s="13"/>
      <c r="FT136" s="13"/>
      <c r="FU136" s="13"/>
      <c r="FV136" s="13"/>
      <c r="FW136" s="13"/>
      <c r="FX136" s="13"/>
      <c r="FY136" s="13"/>
      <c r="FZ136" s="13"/>
      <c r="GA136" s="13"/>
      <c r="GB136" s="13"/>
      <c r="GC136" s="13"/>
      <c r="GD136" s="13"/>
      <c r="GE136" s="13"/>
      <c r="GF136" s="13"/>
      <c r="GG136" s="13"/>
      <c r="GH136" s="13"/>
      <c r="GI136" s="13"/>
      <c r="GJ136" s="13"/>
      <c r="GK136" s="13"/>
      <c r="GL136" s="13"/>
      <c r="GM136" s="13"/>
      <c r="GN136" s="13"/>
      <c r="GO136" s="13"/>
      <c r="GP136" s="13"/>
      <c r="GQ136" s="13"/>
      <c r="GR136" s="13"/>
      <c r="GS136" s="13"/>
      <c r="GT136" s="13"/>
      <c r="GU136" s="13"/>
      <c r="GV136" s="13"/>
      <c r="GW136" s="13"/>
      <c r="GX136" s="13"/>
      <c r="GY136" s="13"/>
      <c r="GZ136" s="13"/>
      <c r="HA136" s="13"/>
      <c r="HB136" s="13"/>
      <c r="HC136" s="13"/>
      <c r="HD136" s="13"/>
      <c r="HE136" s="13"/>
      <c r="HF136" s="13"/>
      <c r="HG136" s="13"/>
      <c r="HH136" s="13"/>
      <c r="HI136" s="13"/>
      <c r="HJ136" s="13"/>
      <c r="HK136" s="13"/>
      <c r="HL136" s="13"/>
      <c r="HM136" s="13"/>
      <c r="HN136" s="13"/>
      <c r="HO136" s="13"/>
      <c r="HP136" s="13"/>
      <c r="HQ136" s="13"/>
      <c r="HR136" s="13"/>
      <c r="HS136" s="13"/>
      <c r="HT136" s="13"/>
      <c r="HU136" s="13"/>
      <c r="HV136" s="13"/>
      <c r="HW136" s="13"/>
    </row>
    <row r="137" spans="1:231" s="1" customFormat="1" ht="12.75" customHeight="1">
      <c r="A137" s="25">
        <v>134</v>
      </c>
      <c r="B137" s="54" t="s">
        <v>230</v>
      </c>
      <c r="C137" s="26" t="e">
        <f>IF(MOD(--MID(#REF!,17,1),2),"男","女")</f>
        <v>#REF!</v>
      </c>
      <c r="D137" s="25" t="e">
        <f ca="1">YEAR(TODAY())-MID(#REF!,7,4)</f>
        <v>#REF!</v>
      </c>
      <c r="E137" s="36">
        <v>1</v>
      </c>
      <c r="F137" s="55" t="s">
        <v>204</v>
      </c>
      <c r="G137" s="54" t="s">
        <v>230</v>
      </c>
      <c r="H137" s="25" t="s">
        <v>32</v>
      </c>
      <c r="I137" s="36">
        <v>152</v>
      </c>
      <c r="J137" s="27">
        <f t="shared" si="4"/>
        <v>152</v>
      </c>
      <c r="K137" s="27">
        <f t="shared" si="5"/>
        <v>456</v>
      </c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  <c r="EJ137" s="17"/>
      <c r="EK137" s="17"/>
      <c r="EL137" s="17"/>
      <c r="EM137" s="17"/>
      <c r="EN137" s="17"/>
      <c r="EO137" s="17"/>
      <c r="EP137" s="17"/>
      <c r="EQ137" s="17"/>
      <c r="ER137" s="17"/>
      <c r="ES137" s="17"/>
      <c r="ET137" s="17"/>
      <c r="EU137" s="17"/>
      <c r="EV137" s="17"/>
      <c r="EW137" s="17"/>
      <c r="EX137" s="17"/>
      <c r="EY137" s="17"/>
      <c r="EZ137" s="17"/>
      <c r="FA137" s="17"/>
      <c r="FB137" s="17"/>
      <c r="FC137" s="17"/>
      <c r="FD137" s="17"/>
      <c r="FE137" s="17"/>
      <c r="FF137" s="17"/>
      <c r="FG137" s="17"/>
      <c r="FH137" s="17"/>
      <c r="FI137" s="17"/>
      <c r="FJ137" s="17"/>
      <c r="FK137" s="17"/>
      <c r="FL137" s="17"/>
      <c r="FM137" s="17"/>
      <c r="FN137" s="17"/>
      <c r="FO137" s="17"/>
      <c r="FP137" s="17"/>
      <c r="FQ137" s="17"/>
      <c r="FR137" s="17"/>
      <c r="FS137" s="13"/>
      <c r="FT137" s="13"/>
      <c r="FU137" s="13"/>
      <c r="FV137" s="13"/>
      <c r="FW137" s="13"/>
      <c r="FX137" s="13"/>
      <c r="FY137" s="13"/>
      <c r="FZ137" s="13"/>
      <c r="GA137" s="13"/>
      <c r="GB137" s="13"/>
      <c r="GC137" s="13"/>
      <c r="GD137" s="13"/>
      <c r="GE137" s="13"/>
      <c r="GF137" s="13"/>
      <c r="GG137" s="13"/>
      <c r="GH137" s="13"/>
      <c r="GI137" s="13"/>
      <c r="GJ137" s="13"/>
      <c r="GK137" s="13"/>
      <c r="GL137" s="13"/>
      <c r="GM137" s="13"/>
      <c r="GN137" s="13"/>
      <c r="GO137" s="13"/>
      <c r="GP137" s="13"/>
      <c r="GQ137" s="13"/>
      <c r="GR137" s="13"/>
      <c r="GS137" s="13"/>
      <c r="GT137" s="13"/>
      <c r="GU137" s="13"/>
      <c r="GV137" s="13"/>
      <c r="GW137" s="13"/>
      <c r="GX137" s="13"/>
      <c r="GY137" s="13"/>
      <c r="GZ137" s="13"/>
      <c r="HA137" s="13"/>
      <c r="HB137" s="13"/>
      <c r="HC137" s="13"/>
      <c r="HD137" s="13"/>
      <c r="HE137" s="13"/>
      <c r="HF137" s="13"/>
      <c r="HG137" s="13"/>
      <c r="HH137" s="13"/>
      <c r="HI137" s="13"/>
      <c r="HJ137" s="13"/>
      <c r="HK137" s="13"/>
      <c r="HL137" s="13"/>
      <c r="HM137" s="13"/>
      <c r="HN137" s="13"/>
      <c r="HO137" s="13"/>
      <c r="HP137" s="13"/>
      <c r="HQ137" s="13"/>
      <c r="HR137" s="13"/>
      <c r="HS137" s="13"/>
      <c r="HT137" s="13"/>
      <c r="HU137" s="13"/>
      <c r="HV137" s="13"/>
      <c r="HW137" s="13"/>
    </row>
    <row r="138" spans="1:231" s="1" customFormat="1" ht="12.75" customHeight="1">
      <c r="A138" s="25">
        <v>135</v>
      </c>
      <c r="B138" s="41" t="s">
        <v>231</v>
      </c>
      <c r="C138" s="26" t="e">
        <f>IF(MOD(--MID(#REF!,17,1),2),"男","女")</f>
        <v>#REF!</v>
      </c>
      <c r="D138" s="25" t="e">
        <f ca="1">YEAR(TODAY())-MID(#REF!,7,4)</f>
        <v>#REF!</v>
      </c>
      <c r="E138" s="36">
        <v>1</v>
      </c>
      <c r="F138" s="61" t="s">
        <v>204</v>
      </c>
      <c r="G138" s="41" t="s">
        <v>231</v>
      </c>
      <c r="H138" s="25" t="s">
        <v>32</v>
      </c>
      <c r="I138" s="36">
        <v>152</v>
      </c>
      <c r="J138" s="27">
        <f t="shared" si="4"/>
        <v>152</v>
      </c>
      <c r="K138" s="27">
        <f t="shared" si="5"/>
        <v>456</v>
      </c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17"/>
      <c r="ER138" s="17"/>
      <c r="ES138" s="17"/>
      <c r="ET138" s="17"/>
      <c r="EU138" s="17"/>
      <c r="EV138" s="17"/>
      <c r="EW138" s="17"/>
      <c r="EX138" s="17"/>
      <c r="EY138" s="17"/>
      <c r="EZ138" s="17"/>
      <c r="FA138" s="17"/>
      <c r="FB138" s="17"/>
      <c r="FC138" s="17"/>
      <c r="FD138" s="17"/>
      <c r="FE138" s="17"/>
      <c r="FF138" s="17"/>
      <c r="FG138" s="17"/>
      <c r="FH138" s="17"/>
      <c r="FI138" s="17"/>
      <c r="FJ138" s="17"/>
      <c r="FK138" s="17"/>
      <c r="FL138" s="17"/>
      <c r="FM138" s="17"/>
      <c r="FN138" s="17"/>
      <c r="FO138" s="17"/>
      <c r="FP138" s="17"/>
      <c r="FQ138" s="17"/>
      <c r="FR138" s="17"/>
      <c r="FS138" s="13"/>
      <c r="FT138" s="13"/>
      <c r="FU138" s="13"/>
      <c r="FV138" s="13"/>
      <c r="FW138" s="13"/>
      <c r="FX138" s="13"/>
      <c r="FY138" s="13"/>
      <c r="FZ138" s="13"/>
      <c r="GA138" s="13"/>
      <c r="GB138" s="13"/>
      <c r="GC138" s="13"/>
      <c r="GD138" s="13"/>
      <c r="GE138" s="13"/>
      <c r="GF138" s="13"/>
      <c r="GG138" s="13"/>
      <c r="GH138" s="13"/>
      <c r="GI138" s="13"/>
      <c r="GJ138" s="13"/>
      <c r="GK138" s="13"/>
      <c r="GL138" s="13"/>
      <c r="GM138" s="13"/>
      <c r="GN138" s="13"/>
      <c r="GO138" s="13"/>
      <c r="GP138" s="13"/>
      <c r="GQ138" s="13"/>
      <c r="GR138" s="13"/>
      <c r="GS138" s="13"/>
      <c r="GT138" s="13"/>
      <c r="GU138" s="13"/>
      <c r="GV138" s="13"/>
      <c r="GW138" s="13"/>
      <c r="GX138" s="13"/>
      <c r="GY138" s="13"/>
      <c r="GZ138" s="13"/>
      <c r="HA138" s="13"/>
      <c r="HB138" s="13"/>
      <c r="HC138" s="13"/>
      <c r="HD138" s="13"/>
      <c r="HE138" s="13"/>
      <c r="HF138" s="13"/>
      <c r="HG138" s="13"/>
      <c r="HH138" s="13"/>
      <c r="HI138" s="13"/>
      <c r="HJ138" s="13"/>
      <c r="HK138" s="13"/>
      <c r="HL138" s="13"/>
      <c r="HM138" s="13"/>
      <c r="HN138" s="13"/>
      <c r="HO138" s="13"/>
      <c r="HP138" s="13"/>
      <c r="HQ138" s="13"/>
      <c r="HR138" s="13"/>
      <c r="HS138" s="13"/>
      <c r="HT138" s="13"/>
      <c r="HU138" s="13"/>
      <c r="HV138" s="13"/>
      <c r="HW138" s="13"/>
    </row>
    <row r="139" spans="1:11" ht="12.75" customHeight="1">
      <c r="A139" s="25">
        <v>136</v>
      </c>
      <c r="B139" s="35" t="s">
        <v>232</v>
      </c>
      <c r="C139" s="26" t="e">
        <f>IF(MOD(--MID(#REF!,17,1),2),"男","女")</f>
        <v>#REF!</v>
      </c>
      <c r="D139" s="25" t="e">
        <f ca="1">YEAR(TODAY())-MID(#REF!,7,4)</f>
        <v>#REF!</v>
      </c>
      <c r="E139" s="36">
        <v>1</v>
      </c>
      <c r="F139" s="37" t="s">
        <v>204</v>
      </c>
      <c r="G139" s="35" t="s">
        <v>232</v>
      </c>
      <c r="H139" s="25" t="s">
        <v>32</v>
      </c>
      <c r="I139" s="36">
        <v>152</v>
      </c>
      <c r="J139" s="27">
        <f t="shared" si="4"/>
        <v>152</v>
      </c>
      <c r="K139" s="27">
        <f t="shared" si="5"/>
        <v>456</v>
      </c>
    </row>
    <row r="140" spans="1:11" ht="12.75" customHeight="1">
      <c r="A140" s="25">
        <v>137</v>
      </c>
      <c r="B140" s="35" t="s">
        <v>233</v>
      </c>
      <c r="C140" s="26" t="e">
        <f>IF(MOD(--MID(#REF!,17,1),2),"男","女")</f>
        <v>#REF!</v>
      </c>
      <c r="D140" s="25" t="e">
        <f ca="1">YEAR(TODAY())-MID(#REF!,7,4)</f>
        <v>#REF!</v>
      </c>
      <c r="E140" s="36">
        <v>1</v>
      </c>
      <c r="F140" s="37" t="s">
        <v>204</v>
      </c>
      <c r="G140" s="35" t="s">
        <v>233</v>
      </c>
      <c r="H140" s="25" t="s">
        <v>32</v>
      </c>
      <c r="I140" s="36">
        <v>152</v>
      </c>
      <c r="J140" s="27">
        <f t="shared" si="4"/>
        <v>152</v>
      </c>
      <c r="K140" s="27">
        <f t="shared" si="5"/>
        <v>456</v>
      </c>
    </row>
    <row r="141" spans="1:11" ht="12.75" customHeight="1">
      <c r="A141" s="25">
        <v>138</v>
      </c>
      <c r="B141" s="35" t="s">
        <v>234</v>
      </c>
      <c r="C141" s="26" t="e">
        <f>IF(MOD(--MID(#REF!,17,1),2),"男","女")</f>
        <v>#REF!</v>
      </c>
      <c r="D141" s="25" t="e">
        <f ca="1">YEAR(TODAY())-MID(#REF!,7,4)</f>
        <v>#REF!</v>
      </c>
      <c r="E141" s="36">
        <v>1</v>
      </c>
      <c r="F141" s="37" t="s">
        <v>204</v>
      </c>
      <c r="G141" s="35" t="s">
        <v>234</v>
      </c>
      <c r="H141" s="25" t="s">
        <v>32</v>
      </c>
      <c r="I141" s="36">
        <v>152</v>
      </c>
      <c r="J141" s="27">
        <f t="shared" si="4"/>
        <v>152</v>
      </c>
      <c r="K141" s="27">
        <f t="shared" si="5"/>
        <v>456</v>
      </c>
    </row>
    <row r="142" spans="1:11" ht="12.75" customHeight="1">
      <c r="A142" s="25">
        <v>139</v>
      </c>
      <c r="B142" s="26" t="s">
        <v>235</v>
      </c>
      <c r="C142" s="26" t="e">
        <f>IF(MOD(--MID(#REF!,17,1),2),"男","女")</f>
        <v>#REF!</v>
      </c>
      <c r="D142" s="25" t="e">
        <f ca="1">YEAR(TODAY())-MID(#REF!,7,4)</f>
        <v>#REF!</v>
      </c>
      <c r="E142" s="27">
        <v>1</v>
      </c>
      <c r="F142" s="25" t="s">
        <v>204</v>
      </c>
      <c r="G142" s="45" t="s">
        <v>236</v>
      </c>
      <c r="H142" s="25" t="s">
        <v>32</v>
      </c>
      <c r="I142" s="27">
        <v>152</v>
      </c>
      <c r="J142" s="27">
        <f t="shared" si="4"/>
        <v>152</v>
      </c>
      <c r="K142" s="27">
        <f t="shared" si="5"/>
        <v>456</v>
      </c>
    </row>
    <row r="143" spans="1:11" ht="12.75" customHeight="1">
      <c r="A143" s="25">
        <v>140</v>
      </c>
      <c r="B143" s="25" t="s">
        <v>187</v>
      </c>
      <c r="C143" s="25" t="s">
        <v>53</v>
      </c>
      <c r="D143" s="25">
        <v>82</v>
      </c>
      <c r="E143" s="36">
        <v>1</v>
      </c>
      <c r="F143" s="25" t="s">
        <v>190</v>
      </c>
      <c r="G143" s="25" t="s">
        <v>187</v>
      </c>
      <c r="H143" s="25" t="s">
        <v>15</v>
      </c>
      <c r="I143" s="36">
        <v>140</v>
      </c>
      <c r="J143" s="27">
        <f t="shared" si="4"/>
        <v>140</v>
      </c>
      <c r="K143" s="27">
        <f t="shared" si="5"/>
        <v>420</v>
      </c>
    </row>
    <row r="144" spans="1:11" ht="12.75" customHeight="1">
      <c r="A144" s="25">
        <v>141</v>
      </c>
      <c r="B144" s="25" t="s">
        <v>237</v>
      </c>
      <c r="C144" s="25" t="s">
        <v>53</v>
      </c>
      <c r="D144" s="25">
        <v>42</v>
      </c>
      <c r="E144" s="36">
        <v>1</v>
      </c>
      <c r="F144" s="25" t="s">
        <v>190</v>
      </c>
      <c r="G144" s="25" t="s">
        <v>238</v>
      </c>
      <c r="H144" s="25" t="s">
        <v>104</v>
      </c>
      <c r="I144" s="36">
        <v>140</v>
      </c>
      <c r="J144" s="27">
        <f t="shared" si="4"/>
        <v>140</v>
      </c>
      <c r="K144" s="27">
        <f t="shared" si="5"/>
        <v>420</v>
      </c>
    </row>
    <row r="145" spans="1:231" s="1" customFormat="1" ht="12.75" customHeight="1">
      <c r="A145" s="25">
        <v>142</v>
      </c>
      <c r="B145" s="25" t="s">
        <v>239</v>
      </c>
      <c r="C145" s="25" t="s">
        <v>53</v>
      </c>
      <c r="D145" s="25">
        <v>18</v>
      </c>
      <c r="E145" s="36">
        <v>1</v>
      </c>
      <c r="F145" s="25" t="s">
        <v>190</v>
      </c>
      <c r="G145" s="25" t="s">
        <v>239</v>
      </c>
      <c r="H145" s="25" t="s">
        <v>32</v>
      </c>
      <c r="I145" s="36">
        <v>152</v>
      </c>
      <c r="J145" s="27">
        <f t="shared" si="4"/>
        <v>152</v>
      </c>
      <c r="K145" s="27">
        <f t="shared" si="5"/>
        <v>456</v>
      </c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  <c r="EJ145" s="17"/>
      <c r="EK145" s="17"/>
      <c r="EL145" s="17"/>
      <c r="EM145" s="17"/>
      <c r="EN145" s="17"/>
      <c r="EO145" s="17"/>
      <c r="EP145" s="17"/>
      <c r="EQ145" s="17"/>
      <c r="ER145" s="17"/>
      <c r="ES145" s="17"/>
      <c r="ET145" s="17"/>
      <c r="EU145" s="17"/>
      <c r="EV145" s="17"/>
      <c r="EW145" s="17"/>
      <c r="EX145" s="17"/>
      <c r="EY145" s="17"/>
      <c r="EZ145" s="17"/>
      <c r="FA145" s="17"/>
      <c r="FB145" s="17"/>
      <c r="FC145" s="17"/>
      <c r="FD145" s="17"/>
      <c r="FE145" s="17"/>
      <c r="FF145" s="17"/>
      <c r="FG145" s="17"/>
      <c r="FH145" s="17"/>
      <c r="FI145" s="17"/>
      <c r="FJ145" s="17"/>
      <c r="FK145" s="17"/>
      <c r="FL145" s="17"/>
      <c r="FM145" s="17"/>
      <c r="FN145" s="17"/>
      <c r="FO145" s="17"/>
      <c r="FP145" s="17"/>
      <c r="FQ145" s="17"/>
      <c r="FR145" s="17"/>
      <c r="FS145" s="13"/>
      <c r="FT145" s="13"/>
      <c r="FU145" s="13"/>
      <c r="FV145" s="13"/>
      <c r="FW145" s="13"/>
      <c r="FX145" s="13"/>
      <c r="FY145" s="13"/>
      <c r="FZ145" s="13"/>
      <c r="GA145" s="13"/>
      <c r="GB145" s="13"/>
      <c r="GC145" s="13"/>
      <c r="GD145" s="13"/>
      <c r="GE145" s="13"/>
      <c r="GF145" s="13"/>
      <c r="GG145" s="13"/>
      <c r="GH145" s="13"/>
      <c r="GI145" s="13"/>
      <c r="GJ145" s="13"/>
      <c r="GK145" s="13"/>
      <c r="GL145" s="13"/>
      <c r="GM145" s="13"/>
      <c r="GN145" s="13"/>
      <c r="GO145" s="13"/>
      <c r="GP145" s="13"/>
      <c r="GQ145" s="13"/>
      <c r="GR145" s="13"/>
      <c r="GS145" s="13"/>
      <c r="GT145" s="13"/>
      <c r="GU145" s="13"/>
      <c r="GV145" s="13"/>
      <c r="GW145" s="13"/>
      <c r="GX145" s="13"/>
      <c r="GY145" s="13"/>
      <c r="GZ145" s="13"/>
      <c r="HA145" s="13"/>
      <c r="HB145" s="13"/>
      <c r="HC145" s="13"/>
      <c r="HD145" s="13"/>
      <c r="HE145" s="13"/>
      <c r="HF145" s="13"/>
      <c r="HG145" s="13"/>
      <c r="HH145" s="13"/>
      <c r="HI145" s="13"/>
      <c r="HJ145" s="13"/>
      <c r="HK145" s="13"/>
      <c r="HL145" s="13"/>
      <c r="HM145" s="13"/>
      <c r="HN145" s="13"/>
      <c r="HO145" s="13"/>
      <c r="HP145" s="13"/>
      <c r="HQ145" s="13"/>
      <c r="HR145" s="13"/>
      <c r="HS145" s="13"/>
      <c r="HT145" s="13"/>
      <c r="HU145" s="13"/>
      <c r="HV145" s="13"/>
      <c r="HW145" s="13"/>
    </row>
    <row r="146" spans="1:11" ht="12.75" customHeight="1">
      <c r="A146" s="25">
        <v>143</v>
      </c>
      <c r="B146" s="26" t="s">
        <v>240</v>
      </c>
      <c r="C146" s="25" t="s">
        <v>53</v>
      </c>
      <c r="D146" s="26">
        <v>69</v>
      </c>
      <c r="E146" s="27">
        <v>1</v>
      </c>
      <c r="F146" s="26" t="s">
        <v>241</v>
      </c>
      <c r="G146" s="24" t="s">
        <v>240</v>
      </c>
      <c r="H146" s="25" t="s">
        <v>32</v>
      </c>
      <c r="I146" s="27">
        <v>152</v>
      </c>
      <c r="J146" s="27">
        <f t="shared" si="4"/>
        <v>152</v>
      </c>
      <c r="K146" s="27">
        <f t="shared" si="5"/>
        <v>456</v>
      </c>
    </row>
    <row r="147" spans="1:11" ht="12.75" customHeight="1">
      <c r="A147" s="25">
        <v>144</v>
      </c>
      <c r="B147" s="26" t="s">
        <v>242</v>
      </c>
      <c r="C147" s="26" t="e">
        <f>IF(MOD(--MID(#REF!,17,1),2),"男","女")</f>
        <v>#REF!</v>
      </c>
      <c r="D147" s="25" t="e">
        <f ca="1">YEAR(TODAY())-MID(#REF!,7,4)</f>
        <v>#REF!</v>
      </c>
      <c r="E147" s="27">
        <v>2</v>
      </c>
      <c r="F147" s="26" t="s">
        <v>241</v>
      </c>
      <c r="G147" s="24" t="s">
        <v>242</v>
      </c>
      <c r="H147" s="26" t="s">
        <v>20</v>
      </c>
      <c r="I147" s="27">
        <v>139</v>
      </c>
      <c r="J147" s="27">
        <f t="shared" si="4"/>
        <v>278</v>
      </c>
      <c r="K147" s="27">
        <f t="shared" si="5"/>
        <v>834</v>
      </c>
    </row>
    <row r="148" spans="1:11" ht="12.75" customHeight="1">
      <c r="A148" s="25">
        <v>145</v>
      </c>
      <c r="B148" s="26" t="s">
        <v>243</v>
      </c>
      <c r="C148" s="26" t="e">
        <f>IF(MOD(--MID(#REF!,17,1),2),"男","女")</f>
        <v>#REF!</v>
      </c>
      <c r="D148" s="25" t="e">
        <f ca="1">YEAR(TODAY())-MID(#REF!,7,4)</f>
        <v>#REF!</v>
      </c>
      <c r="E148" s="27">
        <v>1</v>
      </c>
      <c r="F148" s="26" t="s">
        <v>241</v>
      </c>
      <c r="G148" s="62" t="s">
        <v>244</v>
      </c>
      <c r="H148" s="26" t="s">
        <v>20</v>
      </c>
      <c r="I148" s="27">
        <v>140</v>
      </c>
      <c r="J148" s="27">
        <f t="shared" si="4"/>
        <v>140</v>
      </c>
      <c r="K148" s="27">
        <f t="shared" si="5"/>
        <v>420</v>
      </c>
    </row>
    <row r="149" spans="1:11" ht="12.75" customHeight="1">
      <c r="A149" s="25">
        <v>146</v>
      </c>
      <c r="B149" s="26" t="s">
        <v>245</v>
      </c>
      <c r="C149" s="26" t="e">
        <f>IF(MOD(--MID(#REF!,17,1),2),"男","女")</f>
        <v>#REF!</v>
      </c>
      <c r="D149" s="25" t="e">
        <f ca="1">YEAR(TODAY())-MID(#REF!,7,4)</f>
        <v>#REF!</v>
      </c>
      <c r="E149" s="27">
        <v>1</v>
      </c>
      <c r="F149" s="26" t="s">
        <v>246</v>
      </c>
      <c r="G149" s="24" t="s">
        <v>245</v>
      </c>
      <c r="H149" s="26" t="s">
        <v>20</v>
      </c>
      <c r="I149" s="27">
        <v>189</v>
      </c>
      <c r="J149" s="27">
        <f t="shared" si="4"/>
        <v>189</v>
      </c>
      <c r="K149" s="27">
        <f t="shared" si="5"/>
        <v>567</v>
      </c>
    </row>
    <row r="150" spans="1:11" ht="12.75" customHeight="1">
      <c r="A150" s="25">
        <v>147</v>
      </c>
      <c r="B150" s="26" t="s">
        <v>247</v>
      </c>
      <c r="C150" s="26" t="e">
        <f>IF(MOD(--MID(#REF!,17,1),2),"男","女")</f>
        <v>#REF!</v>
      </c>
      <c r="D150" s="25" t="e">
        <f ca="1">YEAR(TODAY())-MID(#REF!,7,4)</f>
        <v>#REF!</v>
      </c>
      <c r="E150" s="27">
        <v>2</v>
      </c>
      <c r="F150" s="26" t="s">
        <v>246</v>
      </c>
      <c r="G150" s="26" t="s">
        <v>247</v>
      </c>
      <c r="H150" s="26" t="s">
        <v>18</v>
      </c>
      <c r="I150" s="27">
        <v>139</v>
      </c>
      <c r="J150" s="27">
        <f t="shared" si="4"/>
        <v>278</v>
      </c>
      <c r="K150" s="27">
        <f t="shared" si="5"/>
        <v>834</v>
      </c>
    </row>
    <row r="151" spans="1:11" ht="12.75" customHeight="1">
      <c r="A151" s="25">
        <v>148</v>
      </c>
      <c r="B151" s="26" t="s">
        <v>248</v>
      </c>
      <c r="C151" s="26" t="e">
        <f>IF(MOD(--MID(#REF!,17,1),2),"男","女")</f>
        <v>#REF!</v>
      </c>
      <c r="D151" s="25" t="e">
        <f ca="1">YEAR(TODAY())-MID(#REF!,7,4)</f>
        <v>#REF!</v>
      </c>
      <c r="E151" s="27">
        <v>1</v>
      </c>
      <c r="F151" s="26" t="s">
        <v>249</v>
      </c>
      <c r="G151" s="58" t="s">
        <v>250</v>
      </c>
      <c r="H151" s="26" t="s">
        <v>15</v>
      </c>
      <c r="I151" s="27">
        <v>140</v>
      </c>
      <c r="J151" s="27">
        <f t="shared" si="4"/>
        <v>140</v>
      </c>
      <c r="K151" s="27">
        <f t="shared" si="5"/>
        <v>420</v>
      </c>
    </row>
    <row r="152" spans="1:11" ht="12.75" customHeight="1">
      <c r="A152" s="25">
        <v>149</v>
      </c>
      <c r="B152" s="26" t="s">
        <v>251</v>
      </c>
      <c r="C152" s="26" t="e">
        <f>IF(MOD(--MID(#REF!,17,1),2),"男","女")</f>
        <v>#REF!</v>
      </c>
      <c r="D152" s="25" t="e">
        <f ca="1">YEAR(TODAY())-MID(#REF!,7,4)</f>
        <v>#REF!</v>
      </c>
      <c r="E152" s="27">
        <v>1</v>
      </c>
      <c r="F152" s="26" t="s">
        <v>252</v>
      </c>
      <c r="G152" s="58" t="s">
        <v>253</v>
      </c>
      <c r="H152" s="26" t="s">
        <v>15</v>
      </c>
      <c r="I152" s="27">
        <v>140</v>
      </c>
      <c r="J152" s="27">
        <f t="shared" si="4"/>
        <v>140</v>
      </c>
      <c r="K152" s="27">
        <f t="shared" si="5"/>
        <v>420</v>
      </c>
    </row>
    <row r="153" spans="1:11" ht="12.75" customHeight="1">
      <c r="A153" s="25">
        <v>150</v>
      </c>
      <c r="B153" s="29" t="s">
        <v>254</v>
      </c>
      <c r="C153" s="29" t="s">
        <v>53</v>
      </c>
      <c r="D153" s="25" t="e">
        <f ca="1">YEAR(TODAY())-MID(#REF!,7,4)</f>
        <v>#REF!</v>
      </c>
      <c r="E153" s="30">
        <v>1</v>
      </c>
      <c r="F153" s="31" t="s">
        <v>249</v>
      </c>
      <c r="G153" s="29" t="s">
        <v>254</v>
      </c>
      <c r="H153" s="29" t="s">
        <v>84</v>
      </c>
      <c r="I153" s="30">
        <v>140</v>
      </c>
      <c r="J153" s="27">
        <f t="shared" si="4"/>
        <v>140</v>
      </c>
      <c r="K153" s="27">
        <f t="shared" si="5"/>
        <v>420</v>
      </c>
    </row>
    <row r="154" spans="1:11" ht="12.75" customHeight="1">
      <c r="A154" s="25">
        <v>151</v>
      </c>
      <c r="B154" s="53" t="s">
        <v>255</v>
      </c>
      <c r="C154" s="53" t="s">
        <v>53</v>
      </c>
      <c r="D154" s="25" t="e">
        <f ca="1">YEAR(TODAY())-MID(#REF!,7,4)</f>
        <v>#REF!</v>
      </c>
      <c r="E154" s="30">
        <v>1</v>
      </c>
      <c r="F154" s="33" t="s">
        <v>241</v>
      </c>
      <c r="G154" s="53" t="s">
        <v>255</v>
      </c>
      <c r="H154" s="53" t="s">
        <v>15</v>
      </c>
      <c r="I154" s="30">
        <v>140</v>
      </c>
      <c r="J154" s="27">
        <f t="shared" si="4"/>
        <v>140</v>
      </c>
      <c r="K154" s="27">
        <f t="shared" si="5"/>
        <v>420</v>
      </c>
    </row>
    <row r="155" spans="1:11" ht="12.75" customHeight="1">
      <c r="A155" s="25">
        <v>152</v>
      </c>
      <c r="B155" s="53" t="s">
        <v>256</v>
      </c>
      <c r="C155" s="53" t="s">
        <v>82</v>
      </c>
      <c r="D155" s="25" t="e">
        <f ca="1">YEAR(TODAY())-MID(#REF!,7,4)</f>
        <v>#REF!</v>
      </c>
      <c r="E155" s="30">
        <v>1</v>
      </c>
      <c r="F155" s="33" t="s">
        <v>241</v>
      </c>
      <c r="G155" s="53" t="s">
        <v>256</v>
      </c>
      <c r="H155" s="53" t="s">
        <v>20</v>
      </c>
      <c r="I155" s="30">
        <v>140</v>
      </c>
      <c r="J155" s="27">
        <f t="shared" si="4"/>
        <v>140</v>
      </c>
      <c r="K155" s="27">
        <f t="shared" si="5"/>
        <v>420</v>
      </c>
    </row>
    <row r="156" spans="1:11" ht="12.75" customHeight="1">
      <c r="A156" s="25">
        <v>153</v>
      </c>
      <c r="B156" s="53" t="s">
        <v>257</v>
      </c>
      <c r="C156" s="53" t="s">
        <v>82</v>
      </c>
      <c r="D156" s="25" t="e">
        <f ca="1">YEAR(TODAY())-MID(#REF!,7,4)</f>
        <v>#REF!</v>
      </c>
      <c r="E156" s="30">
        <v>1</v>
      </c>
      <c r="F156" s="33" t="s">
        <v>241</v>
      </c>
      <c r="G156" s="53" t="s">
        <v>256</v>
      </c>
      <c r="H156" s="25" t="s">
        <v>32</v>
      </c>
      <c r="I156" s="30">
        <v>152</v>
      </c>
      <c r="J156" s="27">
        <f t="shared" si="4"/>
        <v>152</v>
      </c>
      <c r="K156" s="27">
        <f t="shared" si="5"/>
        <v>456</v>
      </c>
    </row>
    <row r="157" spans="1:11" ht="12.75" customHeight="1">
      <c r="A157" s="25">
        <v>154</v>
      </c>
      <c r="B157" s="26" t="s">
        <v>258</v>
      </c>
      <c r="C157" s="26" t="e">
        <f>IF(MOD(--MID(#REF!,17,1),2),"男","女")</f>
        <v>#REF!</v>
      </c>
      <c r="D157" s="25" t="e">
        <f ca="1">YEAR(TODAY())-MID(#REF!,7,4)</f>
        <v>#REF!</v>
      </c>
      <c r="E157" s="27">
        <v>1</v>
      </c>
      <c r="F157" s="26" t="s">
        <v>259</v>
      </c>
      <c r="G157" s="26" t="s">
        <v>258</v>
      </c>
      <c r="H157" s="25" t="s">
        <v>32</v>
      </c>
      <c r="I157" s="64">
        <v>152</v>
      </c>
      <c r="J157" s="27">
        <f t="shared" si="4"/>
        <v>152</v>
      </c>
      <c r="K157" s="27">
        <f t="shared" si="5"/>
        <v>456</v>
      </c>
    </row>
    <row r="158" spans="1:231" s="1" customFormat="1" ht="12.75" customHeight="1">
      <c r="A158" s="25">
        <v>155</v>
      </c>
      <c r="B158" s="26" t="s">
        <v>260</v>
      </c>
      <c r="C158" s="26" t="e">
        <f>IF(MOD(--MID(#REF!,17,1),2),"男","女")</f>
        <v>#REF!</v>
      </c>
      <c r="D158" s="25" t="e">
        <f ca="1">YEAR(TODAY())-MID(#REF!,7,4)</f>
        <v>#REF!</v>
      </c>
      <c r="E158" s="27">
        <v>1</v>
      </c>
      <c r="F158" s="26" t="s">
        <v>259</v>
      </c>
      <c r="G158" s="26" t="s">
        <v>261</v>
      </c>
      <c r="H158" s="25" t="s">
        <v>32</v>
      </c>
      <c r="I158" s="64">
        <v>152</v>
      </c>
      <c r="J158" s="27">
        <f t="shared" si="4"/>
        <v>152</v>
      </c>
      <c r="K158" s="27">
        <f t="shared" si="5"/>
        <v>456</v>
      </c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7"/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17"/>
      <c r="DW158" s="17"/>
      <c r="DX158" s="17"/>
      <c r="DY158" s="17"/>
      <c r="DZ158" s="17"/>
      <c r="EA158" s="17"/>
      <c r="EB158" s="17"/>
      <c r="EC158" s="17"/>
      <c r="ED158" s="17"/>
      <c r="EE158" s="17"/>
      <c r="EF158" s="17"/>
      <c r="EG158" s="17"/>
      <c r="EH158" s="17"/>
      <c r="EI158" s="17"/>
      <c r="EJ158" s="17"/>
      <c r="EK158" s="17"/>
      <c r="EL158" s="17"/>
      <c r="EM158" s="17"/>
      <c r="EN158" s="17"/>
      <c r="EO158" s="17"/>
      <c r="EP158" s="17"/>
      <c r="EQ158" s="17"/>
      <c r="ER158" s="17"/>
      <c r="ES158" s="17"/>
      <c r="ET158" s="17"/>
      <c r="EU158" s="17"/>
      <c r="EV158" s="17"/>
      <c r="EW158" s="17"/>
      <c r="EX158" s="17"/>
      <c r="EY158" s="17"/>
      <c r="EZ158" s="17"/>
      <c r="FA158" s="17"/>
      <c r="FB158" s="17"/>
      <c r="FC158" s="17"/>
      <c r="FD158" s="17"/>
      <c r="FE158" s="17"/>
      <c r="FF158" s="17"/>
      <c r="FG158" s="17"/>
      <c r="FH158" s="17"/>
      <c r="FI158" s="17"/>
      <c r="FJ158" s="17"/>
      <c r="FK158" s="17"/>
      <c r="FL158" s="17"/>
      <c r="FM158" s="17"/>
      <c r="FN158" s="17"/>
      <c r="FO158" s="17"/>
      <c r="FP158" s="17"/>
      <c r="FQ158" s="17"/>
      <c r="FR158" s="17"/>
      <c r="FS158" s="13"/>
      <c r="FT158" s="13"/>
      <c r="FU158" s="13"/>
      <c r="FV158" s="13"/>
      <c r="FW158" s="13"/>
      <c r="FX158" s="13"/>
      <c r="FY158" s="13"/>
      <c r="FZ158" s="13"/>
      <c r="GA158" s="13"/>
      <c r="GB158" s="13"/>
      <c r="GC158" s="13"/>
      <c r="GD158" s="13"/>
      <c r="GE158" s="13"/>
      <c r="GF158" s="13"/>
      <c r="GG158" s="13"/>
      <c r="GH158" s="13"/>
      <c r="GI158" s="13"/>
      <c r="GJ158" s="13"/>
      <c r="GK158" s="13"/>
      <c r="GL158" s="13"/>
      <c r="GM158" s="13"/>
      <c r="GN158" s="13"/>
      <c r="GO158" s="13"/>
      <c r="GP158" s="13"/>
      <c r="GQ158" s="13"/>
      <c r="GR158" s="13"/>
      <c r="GS158" s="13"/>
      <c r="GT158" s="13"/>
      <c r="GU158" s="13"/>
      <c r="GV158" s="13"/>
      <c r="GW158" s="13"/>
      <c r="GX158" s="13"/>
      <c r="GY158" s="13"/>
      <c r="GZ158" s="13"/>
      <c r="HA158" s="13"/>
      <c r="HB158" s="13"/>
      <c r="HC158" s="13"/>
      <c r="HD158" s="13"/>
      <c r="HE158" s="13"/>
      <c r="HF158" s="13"/>
      <c r="HG158" s="13"/>
      <c r="HH158" s="13"/>
      <c r="HI158" s="13"/>
      <c r="HJ158" s="13"/>
      <c r="HK158" s="13"/>
      <c r="HL158" s="13"/>
      <c r="HM158" s="13"/>
      <c r="HN158" s="13"/>
      <c r="HO158" s="13"/>
      <c r="HP158" s="13"/>
      <c r="HQ158" s="13"/>
      <c r="HR158" s="13"/>
      <c r="HS158" s="13"/>
      <c r="HT158" s="13"/>
      <c r="HU158" s="13"/>
      <c r="HV158" s="13"/>
      <c r="HW158" s="13"/>
    </row>
    <row r="159" spans="1:231" s="1" customFormat="1" ht="12.75" customHeight="1">
      <c r="A159" s="25">
        <v>156</v>
      </c>
      <c r="B159" s="26" t="s">
        <v>262</v>
      </c>
      <c r="C159" s="26" t="e">
        <f>IF(MOD(--MID(#REF!,17,1),2),"男","女")</f>
        <v>#REF!</v>
      </c>
      <c r="D159" s="25" t="e">
        <f ca="1">YEAR(TODAY())-MID(#REF!,7,4)</f>
        <v>#REF!</v>
      </c>
      <c r="E159" s="27">
        <v>1</v>
      </c>
      <c r="F159" s="26" t="s">
        <v>259</v>
      </c>
      <c r="G159" s="26" t="s">
        <v>262</v>
      </c>
      <c r="H159" s="25" t="s">
        <v>32</v>
      </c>
      <c r="I159" s="64">
        <v>152</v>
      </c>
      <c r="J159" s="27">
        <f t="shared" si="4"/>
        <v>152</v>
      </c>
      <c r="K159" s="27">
        <f t="shared" si="5"/>
        <v>456</v>
      </c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7"/>
      <c r="DH159" s="17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7"/>
      <c r="DU159" s="17"/>
      <c r="DV159" s="17"/>
      <c r="DW159" s="17"/>
      <c r="DX159" s="17"/>
      <c r="DY159" s="17"/>
      <c r="DZ159" s="17"/>
      <c r="EA159" s="17"/>
      <c r="EB159" s="17"/>
      <c r="EC159" s="17"/>
      <c r="ED159" s="17"/>
      <c r="EE159" s="17"/>
      <c r="EF159" s="17"/>
      <c r="EG159" s="17"/>
      <c r="EH159" s="17"/>
      <c r="EI159" s="17"/>
      <c r="EJ159" s="17"/>
      <c r="EK159" s="17"/>
      <c r="EL159" s="17"/>
      <c r="EM159" s="17"/>
      <c r="EN159" s="17"/>
      <c r="EO159" s="17"/>
      <c r="EP159" s="17"/>
      <c r="EQ159" s="17"/>
      <c r="ER159" s="17"/>
      <c r="ES159" s="17"/>
      <c r="ET159" s="17"/>
      <c r="EU159" s="17"/>
      <c r="EV159" s="17"/>
      <c r="EW159" s="17"/>
      <c r="EX159" s="17"/>
      <c r="EY159" s="17"/>
      <c r="EZ159" s="17"/>
      <c r="FA159" s="17"/>
      <c r="FB159" s="17"/>
      <c r="FC159" s="17"/>
      <c r="FD159" s="17"/>
      <c r="FE159" s="17"/>
      <c r="FF159" s="17"/>
      <c r="FG159" s="17"/>
      <c r="FH159" s="17"/>
      <c r="FI159" s="17"/>
      <c r="FJ159" s="17"/>
      <c r="FK159" s="17"/>
      <c r="FL159" s="17"/>
      <c r="FM159" s="17"/>
      <c r="FN159" s="17"/>
      <c r="FO159" s="17"/>
      <c r="FP159" s="17"/>
      <c r="FQ159" s="17"/>
      <c r="FR159" s="17"/>
      <c r="FS159" s="13"/>
      <c r="FT159" s="13"/>
      <c r="FU159" s="13"/>
      <c r="FV159" s="13"/>
      <c r="FW159" s="13"/>
      <c r="FX159" s="13"/>
      <c r="FY159" s="13"/>
      <c r="FZ159" s="13"/>
      <c r="GA159" s="13"/>
      <c r="GB159" s="13"/>
      <c r="GC159" s="13"/>
      <c r="GD159" s="13"/>
      <c r="GE159" s="13"/>
      <c r="GF159" s="13"/>
      <c r="GG159" s="13"/>
      <c r="GH159" s="13"/>
      <c r="GI159" s="13"/>
      <c r="GJ159" s="13"/>
      <c r="GK159" s="13"/>
      <c r="GL159" s="13"/>
      <c r="GM159" s="13"/>
      <c r="GN159" s="13"/>
      <c r="GO159" s="13"/>
      <c r="GP159" s="13"/>
      <c r="GQ159" s="13"/>
      <c r="GR159" s="13"/>
      <c r="GS159" s="13"/>
      <c r="GT159" s="13"/>
      <c r="GU159" s="13"/>
      <c r="GV159" s="13"/>
      <c r="GW159" s="13"/>
      <c r="GX159" s="13"/>
      <c r="GY159" s="13"/>
      <c r="GZ159" s="13"/>
      <c r="HA159" s="13"/>
      <c r="HB159" s="13"/>
      <c r="HC159" s="13"/>
      <c r="HD159" s="13"/>
      <c r="HE159" s="13"/>
      <c r="HF159" s="13"/>
      <c r="HG159" s="13"/>
      <c r="HH159" s="13"/>
      <c r="HI159" s="13"/>
      <c r="HJ159" s="13"/>
      <c r="HK159" s="13"/>
      <c r="HL159" s="13"/>
      <c r="HM159" s="13"/>
      <c r="HN159" s="13"/>
      <c r="HO159" s="13"/>
      <c r="HP159" s="13"/>
      <c r="HQ159" s="13"/>
      <c r="HR159" s="13"/>
      <c r="HS159" s="13"/>
      <c r="HT159" s="13"/>
      <c r="HU159" s="13"/>
      <c r="HV159" s="13"/>
      <c r="HW159" s="13"/>
    </row>
    <row r="160" spans="1:231" s="1" customFormat="1" ht="12.75" customHeight="1">
      <c r="A160" s="25">
        <v>157</v>
      </c>
      <c r="B160" s="26" t="s">
        <v>263</v>
      </c>
      <c r="C160" s="26" t="e">
        <f>IF(MOD(--MID(#REF!,17,1),2),"男","女")</f>
        <v>#REF!</v>
      </c>
      <c r="D160" s="25" t="e">
        <f ca="1">YEAR(TODAY())-MID(#REF!,7,4)</f>
        <v>#REF!</v>
      </c>
      <c r="E160" s="27">
        <v>1</v>
      </c>
      <c r="F160" s="26" t="s">
        <v>249</v>
      </c>
      <c r="G160" s="24" t="s">
        <v>263</v>
      </c>
      <c r="H160" s="25" t="s">
        <v>32</v>
      </c>
      <c r="I160" s="64">
        <v>152</v>
      </c>
      <c r="J160" s="27">
        <f t="shared" si="4"/>
        <v>152</v>
      </c>
      <c r="K160" s="27">
        <f t="shared" si="5"/>
        <v>456</v>
      </c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7"/>
      <c r="DH160" s="17"/>
      <c r="DI160" s="17"/>
      <c r="DJ160" s="17"/>
      <c r="DK160" s="17"/>
      <c r="DL160" s="17"/>
      <c r="DM160" s="17"/>
      <c r="DN160" s="17"/>
      <c r="DO160" s="17"/>
      <c r="DP160" s="17"/>
      <c r="DQ160" s="17"/>
      <c r="DR160" s="17"/>
      <c r="DS160" s="17"/>
      <c r="DT160" s="17"/>
      <c r="DU160" s="17"/>
      <c r="DV160" s="17"/>
      <c r="DW160" s="17"/>
      <c r="DX160" s="17"/>
      <c r="DY160" s="17"/>
      <c r="DZ160" s="17"/>
      <c r="EA160" s="17"/>
      <c r="EB160" s="17"/>
      <c r="EC160" s="17"/>
      <c r="ED160" s="17"/>
      <c r="EE160" s="17"/>
      <c r="EF160" s="17"/>
      <c r="EG160" s="17"/>
      <c r="EH160" s="17"/>
      <c r="EI160" s="17"/>
      <c r="EJ160" s="17"/>
      <c r="EK160" s="17"/>
      <c r="EL160" s="17"/>
      <c r="EM160" s="17"/>
      <c r="EN160" s="17"/>
      <c r="EO160" s="17"/>
      <c r="EP160" s="17"/>
      <c r="EQ160" s="17"/>
      <c r="ER160" s="17"/>
      <c r="ES160" s="17"/>
      <c r="ET160" s="17"/>
      <c r="EU160" s="17"/>
      <c r="EV160" s="17"/>
      <c r="EW160" s="17"/>
      <c r="EX160" s="17"/>
      <c r="EY160" s="17"/>
      <c r="EZ160" s="17"/>
      <c r="FA160" s="17"/>
      <c r="FB160" s="17"/>
      <c r="FC160" s="17"/>
      <c r="FD160" s="17"/>
      <c r="FE160" s="17"/>
      <c r="FF160" s="17"/>
      <c r="FG160" s="17"/>
      <c r="FH160" s="17"/>
      <c r="FI160" s="17"/>
      <c r="FJ160" s="17"/>
      <c r="FK160" s="17"/>
      <c r="FL160" s="17"/>
      <c r="FM160" s="17"/>
      <c r="FN160" s="17"/>
      <c r="FO160" s="17"/>
      <c r="FP160" s="17"/>
      <c r="FQ160" s="17"/>
      <c r="FR160" s="17"/>
      <c r="FS160" s="13"/>
      <c r="FT160" s="13"/>
      <c r="FU160" s="13"/>
      <c r="FV160" s="13"/>
      <c r="FW160" s="13"/>
      <c r="FX160" s="13"/>
      <c r="FY160" s="13"/>
      <c r="FZ160" s="13"/>
      <c r="GA160" s="13"/>
      <c r="GB160" s="13"/>
      <c r="GC160" s="13"/>
      <c r="GD160" s="13"/>
      <c r="GE160" s="13"/>
      <c r="GF160" s="13"/>
      <c r="GG160" s="13"/>
      <c r="GH160" s="13"/>
      <c r="GI160" s="13"/>
      <c r="GJ160" s="13"/>
      <c r="GK160" s="13"/>
      <c r="GL160" s="13"/>
      <c r="GM160" s="13"/>
      <c r="GN160" s="13"/>
      <c r="GO160" s="13"/>
      <c r="GP160" s="13"/>
      <c r="GQ160" s="13"/>
      <c r="GR160" s="13"/>
      <c r="GS160" s="13"/>
      <c r="GT160" s="13"/>
      <c r="GU160" s="13"/>
      <c r="GV160" s="13"/>
      <c r="GW160" s="13"/>
      <c r="GX160" s="13"/>
      <c r="GY160" s="13"/>
      <c r="GZ160" s="13"/>
      <c r="HA160" s="13"/>
      <c r="HB160" s="13"/>
      <c r="HC160" s="13"/>
      <c r="HD160" s="13"/>
      <c r="HE160" s="13"/>
      <c r="HF160" s="13"/>
      <c r="HG160" s="13"/>
      <c r="HH160" s="13"/>
      <c r="HI160" s="13"/>
      <c r="HJ160" s="13"/>
      <c r="HK160" s="13"/>
      <c r="HL160" s="13"/>
      <c r="HM160" s="13"/>
      <c r="HN160" s="13"/>
      <c r="HO160" s="13"/>
      <c r="HP160" s="13"/>
      <c r="HQ160" s="13"/>
      <c r="HR160" s="13"/>
      <c r="HS160" s="13"/>
      <c r="HT160" s="13"/>
      <c r="HU160" s="13"/>
      <c r="HV160" s="13"/>
      <c r="HW160" s="13"/>
    </row>
    <row r="161" spans="1:231" s="1" customFormat="1" ht="12.75" customHeight="1">
      <c r="A161" s="25">
        <v>158</v>
      </c>
      <c r="B161" s="54" t="s">
        <v>264</v>
      </c>
      <c r="C161" s="26" t="e">
        <f>IF(MOD(--MID(#REF!,17,1),2),"男","女")</f>
        <v>#REF!</v>
      </c>
      <c r="D161" s="25" t="e">
        <f ca="1">YEAR(TODAY())-MID(#REF!,7,4)</f>
        <v>#REF!</v>
      </c>
      <c r="E161" s="36">
        <v>1</v>
      </c>
      <c r="F161" s="55" t="s">
        <v>259</v>
      </c>
      <c r="G161" s="54" t="s">
        <v>264</v>
      </c>
      <c r="H161" s="25" t="s">
        <v>32</v>
      </c>
      <c r="I161" s="64">
        <v>152</v>
      </c>
      <c r="J161" s="27">
        <f t="shared" si="4"/>
        <v>152</v>
      </c>
      <c r="K161" s="27">
        <f t="shared" si="5"/>
        <v>456</v>
      </c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 s="17"/>
      <c r="EF161" s="17"/>
      <c r="EG161" s="17"/>
      <c r="EH161" s="17"/>
      <c r="EI161" s="17"/>
      <c r="EJ161" s="17"/>
      <c r="EK161" s="17"/>
      <c r="EL161" s="17"/>
      <c r="EM161" s="17"/>
      <c r="EN161" s="17"/>
      <c r="EO161" s="17"/>
      <c r="EP161" s="17"/>
      <c r="EQ161" s="17"/>
      <c r="ER161" s="17"/>
      <c r="ES161" s="17"/>
      <c r="ET161" s="17"/>
      <c r="EU161" s="17"/>
      <c r="EV161" s="17"/>
      <c r="EW161" s="17"/>
      <c r="EX161" s="17"/>
      <c r="EY161" s="17"/>
      <c r="EZ161" s="17"/>
      <c r="FA161" s="17"/>
      <c r="FB161" s="17"/>
      <c r="FC161" s="17"/>
      <c r="FD161" s="17"/>
      <c r="FE161" s="17"/>
      <c r="FF161" s="17"/>
      <c r="FG161" s="17"/>
      <c r="FH161" s="17"/>
      <c r="FI161" s="17"/>
      <c r="FJ161" s="17"/>
      <c r="FK161" s="17"/>
      <c r="FL161" s="17"/>
      <c r="FM161" s="17"/>
      <c r="FN161" s="17"/>
      <c r="FO161" s="17"/>
      <c r="FP161" s="17"/>
      <c r="FQ161" s="17"/>
      <c r="FR161" s="17"/>
      <c r="FS161" s="13"/>
      <c r="FT161" s="13"/>
      <c r="FU161" s="13"/>
      <c r="FV161" s="13"/>
      <c r="FW161" s="13"/>
      <c r="FX161" s="13"/>
      <c r="FY161" s="13"/>
      <c r="FZ161" s="13"/>
      <c r="GA161" s="13"/>
      <c r="GB161" s="13"/>
      <c r="GC161" s="13"/>
      <c r="GD161" s="13"/>
      <c r="GE161" s="13"/>
      <c r="GF161" s="13"/>
      <c r="GG161" s="13"/>
      <c r="GH161" s="13"/>
      <c r="GI161" s="13"/>
      <c r="GJ161" s="13"/>
      <c r="GK161" s="13"/>
      <c r="GL161" s="13"/>
      <c r="GM161" s="13"/>
      <c r="GN161" s="13"/>
      <c r="GO161" s="13"/>
      <c r="GP161" s="13"/>
      <c r="GQ161" s="13"/>
      <c r="GR161" s="13"/>
      <c r="GS161" s="13"/>
      <c r="GT161" s="13"/>
      <c r="GU161" s="13"/>
      <c r="GV161" s="13"/>
      <c r="GW161" s="13"/>
      <c r="GX161" s="13"/>
      <c r="GY161" s="13"/>
      <c r="GZ161" s="13"/>
      <c r="HA161" s="13"/>
      <c r="HB161" s="13"/>
      <c r="HC161" s="13"/>
      <c r="HD161" s="13"/>
      <c r="HE161" s="13"/>
      <c r="HF161" s="13"/>
      <c r="HG161" s="13"/>
      <c r="HH161" s="13"/>
      <c r="HI161" s="13"/>
      <c r="HJ161" s="13"/>
      <c r="HK161" s="13"/>
      <c r="HL161" s="13"/>
      <c r="HM161" s="13"/>
      <c r="HN161" s="13"/>
      <c r="HO161" s="13"/>
      <c r="HP161" s="13"/>
      <c r="HQ161" s="13"/>
      <c r="HR161" s="13"/>
      <c r="HS161" s="13"/>
      <c r="HT161" s="13"/>
      <c r="HU161" s="13"/>
      <c r="HV161" s="13"/>
      <c r="HW161" s="13"/>
    </row>
    <row r="162" spans="1:11" ht="12.75" customHeight="1">
      <c r="A162" s="25">
        <v>159</v>
      </c>
      <c r="B162" s="25" t="s">
        <v>265</v>
      </c>
      <c r="C162" s="26" t="e">
        <f>IF(MOD(--MID(#REF!,17,1),2),"男","女")</f>
        <v>#REF!</v>
      </c>
      <c r="D162" s="25" t="e">
        <f ca="1">YEAR(TODAY())-MID(#REF!,7,4)</f>
        <v>#REF!</v>
      </c>
      <c r="E162" s="36">
        <v>1</v>
      </c>
      <c r="F162" s="25" t="s">
        <v>259</v>
      </c>
      <c r="G162" s="25" t="s">
        <v>265</v>
      </c>
      <c r="H162" s="25" t="s">
        <v>32</v>
      </c>
      <c r="I162" s="64">
        <v>152</v>
      </c>
      <c r="J162" s="27">
        <f t="shared" si="4"/>
        <v>152</v>
      </c>
      <c r="K162" s="27">
        <f t="shared" si="5"/>
        <v>456</v>
      </c>
    </row>
    <row r="163" spans="1:11" ht="12.75" customHeight="1">
      <c r="A163" s="25">
        <v>160</v>
      </c>
      <c r="B163" s="53" t="s">
        <v>266</v>
      </c>
      <c r="C163" s="53" t="s">
        <v>82</v>
      </c>
      <c r="D163" s="25" t="e">
        <f ca="1">YEAR(TODAY())-MID(#REF!,7,4)</f>
        <v>#REF!</v>
      </c>
      <c r="E163" s="30">
        <v>1</v>
      </c>
      <c r="F163" s="33" t="s">
        <v>241</v>
      </c>
      <c r="G163" s="53" t="s">
        <v>267</v>
      </c>
      <c r="H163" s="25" t="s">
        <v>32</v>
      </c>
      <c r="I163" s="30">
        <v>152</v>
      </c>
      <c r="J163" s="27">
        <f t="shared" si="4"/>
        <v>152</v>
      </c>
      <c r="K163" s="27">
        <f t="shared" si="5"/>
        <v>456</v>
      </c>
    </row>
    <row r="164" spans="1:12" ht="12.75" customHeight="1">
      <c r="A164" s="25">
        <v>161</v>
      </c>
      <c r="B164" s="25" t="s">
        <v>268</v>
      </c>
      <c r="C164" s="25" t="s">
        <v>82</v>
      </c>
      <c r="D164" s="25">
        <v>66</v>
      </c>
      <c r="E164" s="36">
        <v>1</v>
      </c>
      <c r="F164" s="25" t="s">
        <v>269</v>
      </c>
      <c r="G164" s="25" t="s">
        <v>270</v>
      </c>
      <c r="H164" s="25" t="s">
        <v>15</v>
      </c>
      <c r="I164" s="36">
        <v>140</v>
      </c>
      <c r="J164" s="27">
        <f t="shared" si="4"/>
        <v>140</v>
      </c>
      <c r="K164" s="27">
        <f t="shared" si="5"/>
        <v>420</v>
      </c>
      <c r="L164" s="13" t="s">
        <v>271</v>
      </c>
    </row>
    <row r="165" spans="1:12" ht="12.75" customHeight="1">
      <c r="A165" s="25">
        <v>162</v>
      </c>
      <c r="B165" s="63" t="s">
        <v>272</v>
      </c>
      <c r="C165" s="25" t="s">
        <v>82</v>
      </c>
      <c r="D165" s="25">
        <v>67</v>
      </c>
      <c r="E165" s="64">
        <v>1</v>
      </c>
      <c r="F165" s="63" t="s">
        <v>273</v>
      </c>
      <c r="G165" s="63" t="s">
        <v>272</v>
      </c>
      <c r="H165" s="63" t="s">
        <v>20</v>
      </c>
      <c r="I165" s="64">
        <v>140</v>
      </c>
      <c r="J165" s="27">
        <f t="shared" si="4"/>
        <v>140</v>
      </c>
      <c r="K165" s="27">
        <f t="shared" si="5"/>
        <v>420</v>
      </c>
      <c r="L165" s="13" t="s">
        <v>271</v>
      </c>
    </row>
    <row r="166" spans="1:11" ht="12.75" customHeight="1">
      <c r="A166" s="25">
        <v>163</v>
      </c>
      <c r="B166" s="29" t="s">
        <v>274</v>
      </c>
      <c r="C166" s="29" t="s">
        <v>82</v>
      </c>
      <c r="D166" s="25" t="e">
        <f ca="1">YEAR(TODAY())-MID(#REF!,7,4)</f>
        <v>#REF!</v>
      </c>
      <c r="E166" s="30">
        <v>1</v>
      </c>
      <c r="F166" s="31" t="s">
        <v>275</v>
      </c>
      <c r="G166" s="31" t="s">
        <v>274</v>
      </c>
      <c r="H166" s="29" t="s">
        <v>15</v>
      </c>
      <c r="I166" s="30">
        <v>140</v>
      </c>
      <c r="J166" s="27">
        <f t="shared" si="4"/>
        <v>140</v>
      </c>
      <c r="K166" s="27">
        <f t="shared" si="5"/>
        <v>420</v>
      </c>
    </row>
    <row r="167" spans="1:11" ht="12.75" customHeight="1">
      <c r="A167" s="25">
        <v>164</v>
      </c>
      <c r="B167" s="26" t="s">
        <v>276</v>
      </c>
      <c r="C167" s="26" t="e">
        <f>IF(MOD(--MID(#REF!,17,1),2),"男","女")</f>
        <v>#REF!</v>
      </c>
      <c r="D167" s="25" t="e">
        <f ca="1">YEAR(TODAY())-MID(#REF!,7,4)</f>
        <v>#REF!</v>
      </c>
      <c r="E167" s="27">
        <v>1</v>
      </c>
      <c r="F167" s="26" t="s">
        <v>277</v>
      </c>
      <c r="G167" s="24" t="s">
        <v>278</v>
      </c>
      <c r="H167" s="26" t="s">
        <v>20</v>
      </c>
      <c r="I167" s="27">
        <v>140</v>
      </c>
      <c r="J167" s="27">
        <f t="shared" si="4"/>
        <v>140</v>
      </c>
      <c r="K167" s="27">
        <f t="shared" si="5"/>
        <v>420</v>
      </c>
    </row>
    <row r="168" spans="1:11" ht="12.75" customHeight="1">
      <c r="A168" s="25">
        <v>165</v>
      </c>
      <c r="B168" s="45" t="s">
        <v>279</v>
      </c>
      <c r="C168" s="26" t="e">
        <f>IF(MOD(--MID(#REF!,17,1),2),"男","女")</f>
        <v>#REF!</v>
      </c>
      <c r="D168" s="25" t="e">
        <f ca="1">YEAR(TODAY())-MID(#REF!,7,4)</f>
        <v>#REF!</v>
      </c>
      <c r="E168" s="27">
        <v>2</v>
      </c>
      <c r="F168" s="26" t="s">
        <v>277</v>
      </c>
      <c r="G168" s="24" t="s">
        <v>279</v>
      </c>
      <c r="H168" s="26" t="s">
        <v>15</v>
      </c>
      <c r="I168" s="27">
        <v>139</v>
      </c>
      <c r="J168" s="27">
        <f t="shared" si="4"/>
        <v>278</v>
      </c>
      <c r="K168" s="27">
        <f t="shared" si="5"/>
        <v>834</v>
      </c>
    </row>
    <row r="169" spans="1:11" ht="12.75" customHeight="1">
      <c r="A169" s="25">
        <v>166</v>
      </c>
      <c r="B169" s="45" t="s">
        <v>280</v>
      </c>
      <c r="C169" s="26" t="e">
        <f>IF(MOD(--MID(#REF!,17,1),2),"男","女")</f>
        <v>#REF!</v>
      </c>
      <c r="D169" s="25" t="e">
        <f ca="1">YEAR(TODAY())-MID(#REF!,7,4)</f>
        <v>#REF!</v>
      </c>
      <c r="E169" s="27">
        <v>1</v>
      </c>
      <c r="F169" s="26" t="s">
        <v>277</v>
      </c>
      <c r="G169" s="24" t="s">
        <v>280</v>
      </c>
      <c r="H169" s="26" t="s">
        <v>20</v>
      </c>
      <c r="I169" s="27">
        <v>140</v>
      </c>
      <c r="J169" s="27">
        <f t="shared" si="4"/>
        <v>140</v>
      </c>
      <c r="K169" s="27">
        <f t="shared" si="5"/>
        <v>420</v>
      </c>
    </row>
    <row r="170" spans="1:11" ht="12.75" customHeight="1">
      <c r="A170" s="25">
        <v>167</v>
      </c>
      <c r="B170" s="26" t="s">
        <v>281</v>
      </c>
      <c r="C170" s="26" t="e">
        <f>IF(MOD(--MID(#REF!,17,1),2),"男","女")</f>
        <v>#REF!</v>
      </c>
      <c r="D170" s="25" t="e">
        <f ca="1">YEAR(TODAY())-MID(#REF!,7,4)</f>
        <v>#REF!</v>
      </c>
      <c r="E170" s="27">
        <v>1</v>
      </c>
      <c r="F170" s="26" t="s">
        <v>282</v>
      </c>
      <c r="G170" s="24" t="s">
        <v>281</v>
      </c>
      <c r="H170" s="26" t="s">
        <v>104</v>
      </c>
      <c r="I170" s="27">
        <v>140</v>
      </c>
      <c r="J170" s="27">
        <f t="shared" si="4"/>
        <v>140</v>
      </c>
      <c r="K170" s="27">
        <f t="shared" si="5"/>
        <v>420</v>
      </c>
    </row>
    <row r="171" spans="1:11" ht="12.75" customHeight="1">
      <c r="A171" s="25">
        <v>168</v>
      </c>
      <c r="B171" s="26" t="s">
        <v>283</v>
      </c>
      <c r="C171" s="26" t="e">
        <f>IF(MOD(--MID(#REF!,17,1),2),"男","女")</f>
        <v>#REF!</v>
      </c>
      <c r="D171" s="25" t="e">
        <f ca="1">YEAR(TODAY())-MID(#REF!,7,4)</f>
        <v>#REF!</v>
      </c>
      <c r="E171" s="27">
        <v>3</v>
      </c>
      <c r="F171" s="26" t="s">
        <v>282</v>
      </c>
      <c r="G171" s="24" t="s">
        <v>283</v>
      </c>
      <c r="H171" s="26" t="s">
        <v>20</v>
      </c>
      <c r="I171" s="27">
        <v>139</v>
      </c>
      <c r="J171" s="27">
        <f t="shared" si="4"/>
        <v>417</v>
      </c>
      <c r="K171" s="27">
        <f t="shared" si="5"/>
        <v>1251</v>
      </c>
    </row>
    <row r="172" spans="1:11" ht="12.75" customHeight="1">
      <c r="A172" s="25">
        <v>169</v>
      </c>
      <c r="B172" s="45" t="s">
        <v>284</v>
      </c>
      <c r="C172" s="26" t="e">
        <f>IF(MOD(--MID(#REF!,17,1),2),"男","女")</f>
        <v>#REF!</v>
      </c>
      <c r="D172" s="25" t="e">
        <f ca="1">YEAR(TODAY())-MID(#REF!,7,4)</f>
        <v>#REF!</v>
      </c>
      <c r="E172" s="27">
        <v>1</v>
      </c>
      <c r="F172" s="26" t="s">
        <v>282</v>
      </c>
      <c r="G172" s="24" t="s">
        <v>284</v>
      </c>
      <c r="H172" s="26" t="s">
        <v>79</v>
      </c>
      <c r="I172" s="27">
        <v>140</v>
      </c>
      <c r="J172" s="27">
        <f t="shared" si="4"/>
        <v>140</v>
      </c>
      <c r="K172" s="27">
        <f t="shared" si="5"/>
        <v>420</v>
      </c>
    </row>
    <row r="173" spans="1:11" ht="12.75" customHeight="1">
      <c r="A173" s="25">
        <v>170</v>
      </c>
      <c r="B173" s="45" t="s">
        <v>285</v>
      </c>
      <c r="C173" s="26" t="e">
        <f>IF(MOD(--MID(#REF!,17,1),2),"男","女")</f>
        <v>#REF!</v>
      </c>
      <c r="D173" s="25" t="e">
        <f ca="1">YEAR(TODAY())-MID(#REF!,7,4)</f>
        <v>#REF!</v>
      </c>
      <c r="E173" s="27">
        <v>1</v>
      </c>
      <c r="F173" s="26" t="s">
        <v>282</v>
      </c>
      <c r="G173" s="45" t="s">
        <v>285</v>
      </c>
      <c r="H173" s="25" t="s">
        <v>32</v>
      </c>
      <c r="I173" s="27">
        <v>152</v>
      </c>
      <c r="J173" s="27">
        <f t="shared" si="4"/>
        <v>152</v>
      </c>
      <c r="K173" s="27">
        <f t="shared" si="5"/>
        <v>456</v>
      </c>
    </row>
    <row r="174" spans="1:11" ht="12.75" customHeight="1">
      <c r="A174" s="25">
        <v>171</v>
      </c>
      <c r="B174" s="45" t="s">
        <v>286</v>
      </c>
      <c r="C174" s="26" t="e">
        <f>IF(MOD(--MID(#REF!,17,1),2),"男","女")</f>
        <v>#REF!</v>
      </c>
      <c r="D174" s="25" t="e">
        <f ca="1">YEAR(TODAY())-MID(#REF!,7,4)</f>
        <v>#REF!</v>
      </c>
      <c r="E174" s="27">
        <v>1</v>
      </c>
      <c r="F174" s="26" t="s">
        <v>282</v>
      </c>
      <c r="G174" s="24" t="s">
        <v>287</v>
      </c>
      <c r="H174" s="26" t="s">
        <v>20</v>
      </c>
      <c r="I174" s="27">
        <v>140</v>
      </c>
      <c r="J174" s="27">
        <f t="shared" si="4"/>
        <v>140</v>
      </c>
      <c r="K174" s="27">
        <f t="shared" si="5"/>
        <v>420</v>
      </c>
    </row>
    <row r="175" spans="1:11" ht="12.75" customHeight="1">
      <c r="A175" s="25">
        <v>172</v>
      </c>
      <c r="B175" s="45" t="s">
        <v>288</v>
      </c>
      <c r="C175" s="26" t="e">
        <f>IF(MOD(--MID(#REF!,17,1),2),"男","女")</f>
        <v>#REF!</v>
      </c>
      <c r="D175" s="25" t="e">
        <f ca="1">YEAR(TODAY())-MID(#REF!,7,4)</f>
        <v>#REF!</v>
      </c>
      <c r="E175" s="27">
        <v>1</v>
      </c>
      <c r="F175" s="26" t="s">
        <v>277</v>
      </c>
      <c r="G175" s="24" t="s">
        <v>289</v>
      </c>
      <c r="H175" s="26" t="s">
        <v>20</v>
      </c>
      <c r="I175" s="27">
        <v>140</v>
      </c>
      <c r="J175" s="27">
        <f t="shared" si="4"/>
        <v>140</v>
      </c>
      <c r="K175" s="27">
        <f t="shared" si="5"/>
        <v>420</v>
      </c>
    </row>
    <row r="176" spans="1:11" ht="12.75" customHeight="1">
      <c r="A176" s="25">
        <v>173</v>
      </c>
      <c r="B176" s="45" t="s">
        <v>290</v>
      </c>
      <c r="C176" s="26" t="e">
        <f>IF(MOD(--MID(#REF!,17,1),2),"男","女")</f>
        <v>#REF!</v>
      </c>
      <c r="D176" s="25" t="e">
        <f ca="1">YEAR(TODAY())-MID(#REF!,7,4)</f>
        <v>#REF!</v>
      </c>
      <c r="E176" s="27">
        <v>2</v>
      </c>
      <c r="F176" s="26" t="s">
        <v>291</v>
      </c>
      <c r="G176" s="45" t="s">
        <v>290</v>
      </c>
      <c r="H176" s="26" t="s">
        <v>15</v>
      </c>
      <c r="I176" s="27">
        <v>139</v>
      </c>
      <c r="J176" s="27">
        <f t="shared" si="4"/>
        <v>278</v>
      </c>
      <c r="K176" s="27">
        <f t="shared" si="5"/>
        <v>834</v>
      </c>
    </row>
    <row r="177" spans="1:11" ht="12.75" customHeight="1">
      <c r="A177" s="25">
        <v>174</v>
      </c>
      <c r="B177" s="53" t="s">
        <v>292</v>
      </c>
      <c r="C177" s="26" t="e">
        <f>IF(MOD(--MID(#REF!,17,1),2),"男","女")</f>
        <v>#REF!</v>
      </c>
      <c r="D177" s="25" t="e">
        <f ca="1">YEAR(TODAY())-MID(#REF!,7,4)</f>
        <v>#REF!</v>
      </c>
      <c r="E177" s="30">
        <v>1</v>
      </c>
      <c r="F177" s="33" t="s">
        <v>275</v>
      </c>
      <c r="G177" s="53" t="s">
        <v>292</v>
      </c>
      <c r="H177" s="53" t="s">
        <v>15</v>
      </c>
      <c r="I177" s="30">
        <v>140</v>
      </c>
      <c r="J177" s="27">
        <f t="shared" si="4"/>
        <v>140</v>
      </c>
      <c r="K177" s="27">
        <f t="shared" si="5"/>
        <v>420</v>
      </c>
    </row>
    <row r="178" spans="1:11" ht="12.75" customHeight="1">
      <c r="A178" s="25">
        <v>175</v>
      </c>
      <c r="B178" s="53" t="s">
        <v>293</v>
      </c>
      <c r="C178" s="26" t="e">
        <f>IF(MOD(--MID(#REF!,17,1),2),"男","女")</f>
        <v>#REF!</v>
      </c>
      <c r="D178" s="25" t="e">
        <f ca="1">YEAR(TODAY())-MID(#REF!,7,4)</f>
        <v>#REF!</v>
      </c>
      <c r="E178" s="30">
        <v>1</v>
      </c>
      <c r="F178" s="33" t="s">
        <v>275</v>
      </c>
      <c r="G178" s="24" t="s">
        <v>284</v>
      </c>
      <c r="H178" s="53" t="s">
        <v>32</v>
      </c>
      <c r="I178" s="30">
        <v>152</v>
      </c>
      <c r="J178" s="27">
        <f t="shared" si="4"/>
        <v>152</v>
      </c>
      <c r="K178" s="27">
        <f t="shared" si="5"/>
        <v>456</v>
      </c>
    </row>
    <row r="179" spans="1:11" ht="12.75" customHeight="1">
      <c r="A179" s="25">
        <v>176</v>
      </c>
      <c r="B179" s="25" t="s">
        <v>294</v>
      </c>
      <c r="C179" s="25" t="s">
        <v>82</v>
      </c>
      <c r="D179" s="25">
        <v>61</v>
      </c>
      <c r="E179" s="36">
        <v>2</v>
      </c>
      <c r="F179" s="25" t="s">
        <v>291</v>
      </c>
      <c r="G179" s="25" t="s">
        <v>295</v>
      </c>
      <c r="H179" s="25" t="s">
        <v>18</v>
      </c>
      <c r="I179" s="36">
        <v>139</v>
      </c>
      <c r="J179" s="27">
        <f t="shared" si="4"/>
        <v>278</v>
      </c>
      <c r="K179" s="27">
        <f t="shared" si="5"/>
        <v>834</v>
      </c>
    </row>
    <row r="180" spans="1:11" ht="12.75" customHeight="1">
      <c r="A180" s="25">
        <v>177</v>
      </c>
      <c r="B180" s="25" t="s">
        <v>296</v>
      </c>
      <c r="C180" s="25" t="s">
        <v>53</v>
      </c>
      <c r="D180" s="25">
        <v>15</v>
      </c>
      <c r="E180" s="36">
        <v>1</v>
      </c>
      <c r="F180" s="25" t="s">
        <v>291</v>
      </c>
      <c r="G180" s="25" t="s">
        <v>297</v>
      </c>
      <c r="H180" s="25" t="s">
        <v>298</v>
      </c>
      <c r="I180" s="36">
        <v>140</v>
      </c>
      <c r="J180" s="27">
        <f t="shared" si="4"/>
        <v>140</v>
      </c>
      <c r="K180" s="27">
        <f t="shared" si="5"/>
        <v>420</v>
      </c>
    </row>
    <row r="181" spans="1:231" s="1" customFormat="1" ht="12.75" customHeight="1">
      <c r="A181" s="25">
        <v>178</v>
      </c>
      <c r="B181" s="45" t="s">
        <v>299</v>
      </c>
      <c r="C181" s="26" t="e">
        <f>IF(MOD(--MID(#REF!,17,1),2),"男","女")</f>
        <v>#REF!</v>
      </c>
      <c r="D181" s="25" t="e">
        <f ca="1">YEAR(TODAY())-MID(#REF!,7,4)</f>
        <v>#REF!</v>
      </c>
      <c r="E181" s="27">
        <v>1</v>
      </c>
      <c r="F181" s="26" t="s">
        <v>300</v>
      </c>
      <c r="G181" s="56" t="s">
        <v>301</v>
      </c>
      <c r="H181" s="26" t="s">
        <v>15</v>
      </c>
      <c r="I181" s="27">
        <v>140</v>
      </c>
      <c r="J181" s="27">
        <f t="shared" si="4"/>
        <v>140</v>
      </c>
      <c r="K181" s="27">
        <f t="shared" si="5"/>
        <v>420</v>
      </c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  <c r="DD181" s="13"/>
      <c r="DE181" s="13"/>
      <c r="DF181" s="13"/>
      <c r="DG181" s="17"/>
      <c r="DH181" s="17"/>
      <c r="DI181" s="17"/>
      <c r="DJ181" s="17"/>
      <c r="DK181" s="17"/>
      <c r="DL181" s="17"/>
      <c r="DM181" s="17"/>
      <c r="DN181" s="17"/>
      <c r="DO181" s="17"/>
      <c r="DP181" s="17"/>
      <c r="DQ181" s="17"/>
      <c r="DR181" s="17"/>
      <c r="DS181" s="17"/>
      <c r="DT181" s="17"/>
      <c r="DU181" s="17"/>
      <c r="DV181" s="17"/>
      <c r="DW181" s="17"/>
      <c r="DX181" s="17"/>
      <c r="DY181" s="17"/>
      <c r="DZ181" s="17"/>
      <c r="EA181" s="17"/>
      <c r="EB181" s="17"/>
      <c r="EC181" s="17"/>
      <c r="ED181" s="17"/>
      <c r="EE181" s="17"/>
      <c r="EF181" s="17"/>
      <c r="EG181" s="17"/>
      <c r="EH181" s="17"/>
      <c r="EI181" s="17"/>
      <c r="EJ181" s="17"/>
      <c r="EK181" s="17"/>
      <c r="EL181" s="17"/>
      <c r="EM181" s="17"/>
      <c r="EN181" s="17"/>
      <c r="EO181" s="17"/>
      <c r="EP181" s="17"/>
      <c r="EQ181" s="17"/>
      <c r="ER181" s="17"/>
      <c r="ES181" s="17"/>
      <c r="ET181" s="17"/>
      <c r="EU181" s="17"/>
      <c r="EV181" s="17"/>
      <c r="EW181" s="17"/>
      <c r="EX181" s="17"/>
      <c r="EY181" s="17"/>
      <c r="EZ181" s="17"/>
      <c r="FA181" s="17"/>
      <c r="FB181" s="17"/>
      <c r="FC181" s="17"/>
      <c r="FD181" s="17"/>
      <c r="FE181" s="17"/>
      <c r="FF181" s="17"/>
      <c r="FG181" s="17"/>
      <c r="FH181" s="17"/>
      <c r="FI181" s="17"/>
      <c r="FJ181" s="17"/>
      <c r="FK181" s="17"/>
      <c r="FL181" s="17"/>
      <c r="FM181" s="17"/>
      <c r="FN181" s="17"/>
      <c r="FO181" s="17"/>
      <c r="FP181" s="17"/>
      <c r="FQ181" s="17"/>
      <c r="FR181" s="17"/>
      <c r="FS181" s="13"/>
      <c r="FT181" s="13"/>
      <c r="FU181" s="13"/>
      <c r="FV181" s="13"/>
      <c r="FW181" s="13"/>
      <c r="FX181" s="13"/>
      <c r="FY181" s="13"/>
      <c r="FZ181" s="13"/>
      <c r="GA181" s="13"/>
      <c r="GB181" s="13"/>
      <c r="GC181" s="13"/>
      <c r="GD181" s="13"/>
      <c r="GE181" s="13"/>
      <c r="GF181" s="13"/>
      <c r="GG181" s="13"/>
      <c r="GH181" s="13"/>
      <c r="GI181" s="13"/>
      <c r="GJ181" s="13"/>
      <c r="GK181" s="13"/>
      <c r="GL181" s="13"/>
      <c r="GM181" s="13"/>
      <c r="GN181" s="13"/>
      <c r="GO181" s="13"/>
      <c r="GP181" s="13"/>
      <c r="GQ181" s="13"/>
      <c r="GR181" s="13"/>
      <c r="GS181" s="13"/>
      <c r="GT181" s="13"/>
      <c r="GU181" s="13"/>
      <c r="GV181" s="13"/>
      <c r="GW181" s="13"/>
      <c r="GX181" s="13"/>
      <c r="GY181" s="13"/>
      <c r="GZ181" s="13"/>
      <c r="HA181" s="13"/>
      <c r="HB181" s="13"/>
      <c r="HC181" s="13"/>
      <c r="HD181" s="13"/>
      <c r="HE181" s="13"/>
      <c r="HF181" s="13"/>
      <c r="HG181" s="13"/>
      <c r="HH181" s="13"/>
      <c r="HI181" s="13"/>
      <c r="HJ181" s="13"/>
      <c r="HK181" s="13"/>
      <c r="HL181" s="13"/>
      <c r="HM181" s="13"/>
      <c r="HN181" s="13"/>
      <c r="HO181" s="13"/>
      <c r="HP181" s="13"/>
      <c r="HQ181" s="13"/>
      <c r="HR181" s="13"/>
      <c r="HS181" s="13"/>
      <c r="HT181" s="13"/>
      <c r="HU181" s="13"/>
      <c r="HV181" s="13"/>
      <c r="HW181" s="13"/>
    </row>
    <row r="182" spans="1:11" ht="12.75" customHeight="1">
      <c r="A182" s="25">
        <v>179</v>
      </c>
      <c r="B182" s="26" t="s">
        <v>302</v>
      </c>
      <c r="C182" s="26" t="e">
        <f>IF(MOD(--MID(#REF!,17,1),2),"男","女")</f>
        <v>#REF!</v>
      </c>
      <c r="D182" s="25" t="e">
        <f ca="1">YEAR(TODAY())-MID(#REF!,7,4)</f>
        <v>#REF!</v>
      </c>
      <c r="E182" s="27">
        <v>1</v>
      </c>
      <c r="F182" s="26" t="s">
        <v>303</v>
      </c>
      <c r="G182" s="56" t="s">
        <v>302</v>
      </c>
      <c r="H182" s="26" t="s">
        <v>20</v>
      </c>
      <c r="I182" s="27">
        <v>140</v>
      </c>
      <c r="J182" s="27">
        <f t="shared" si="4"/>
        <v>140</v>
      </c>
      <c r="K182" s="27">
        <f t="shared" si="5"/>
        <v>420</v>
      </c>
    </row>
    <row r="183" spans="1:11" ht="12.75" customHeight="1">
      <c r="A183" s="25">
        <v>180</v>
      </c>
      <c r="B183" s="26" t="s">
        <v>304</v>
      </c>
      <c r="C183" s="26" t="e">
        <f>IF(MOD(--MID(#REF!,17,1),2),"男","女")</f>
        <v>#REF!</v>
      </c>
      <c r="D183" s="25" t="e">
        <f ca="1">YEAR(TODAY())-MID(#REF!,7,4)</f>
        <v>#REF!</v>
      </c>
      <c r="E183" s="27">
        <v>1</v>
      </c>
      <c r="F183" s="26" t="s">
        <v>305</v>
      </c>
      <c r="G183" s="26" t="s">
        <v>306</v>
      </c>
      <c r="H183" s="26" t="s">
        <v>32</v>
      </c>
      <c r="I183" s="27">
        <v>152</v>
      </c>
      <c r="J183" s="27">
        <f t="shared" si="4"/>
        <v>152</v>
      </c>
      <c r="K183" s="27">
        <f t="shared" si="5"/>
        <v>456</v>
      </c>
    </row>
    <row r="184" spans="1:11" ht="12.75" customHeight="1">
      <c r="A184" s="25">
        <v>181</v>
      </c>
      <c r="B184" s="26" t="s">
        <v>307</v>
      </c>
      <c r="C184" s="26" t="e">
        <f>IF(MOD(--MID(#REF!,17,1),2),"男","女")</f>
        <v>#REF!</v>
      </c>
      <c r="D184" s="25" t="e">
        <f ca="1">YEAR(TODAY())-MID(#REF!,7,4)</f>
        <v>#REF!</v>
      </c>
      <c r="E184" s="27">
        <v>1</v>
      </c>
      <c r="F184" s="26" t="s">
        <v>305</v>
      </c>
      <c r="G184" s="26" t="s">
        <v>307</v>
      </c>
      <c r="H184" s="26" t="s">
        <v>20</v>
      </c>
      <c r="I184" s="27">
        <v>140</v>
      </c>
      <c r="J184" s="27">
        <f t="shared" si="4"/>
        <v>140</v>
      </c>
      <c r="K184" s="27">
        <f t="shared" si="5"/>
        <v>420</v>
      </c>
    </row>
    <row r="185" spans="1:11" ht="12.75" customHeight="1">
      <c r="A185" s="25">
        <v>182</v>
      </c>
      <c r="B185" s="26" t="s">
        <v>308</v>
      </c>
      <c r="C185" s="26" t="e">
        <f>IF(MOD(--MID(#REF!,17,1),2),"男","女")</f>
        <v>#REF!</v>
      </c>
      <c r="D185" s="25" t="e">
        <f ca="1">YEAR(TODAY())-MID(#REF!,7,4)</f>
        <v>#REF!</v>
      </c>
      <c r="E185" s="27">
        <v>1</v>
      </c>
      <c r="F185" s="26" t="s">
        <v>305</v>
      </c>
      <c r="G185" s="26" t="s">
        <v>308</v>
      </c>
      <c r="H185" s="26" t="s">
        <v>20</v>
      </c>
      <c r="I185" s="27">
        <v>140</v>
      </c>
      <c r="J185" s="27">
        <f t="shared" si="4"/>
        <v>140</v>
      </c>
      <c r="K185" s="27">
        <f t="shared" si="5"/>
        <v>420</v>
      </c>
    </row>
    <row r="186" spans="1:11" ht="12.75" customHeight="1">
      <c r="A186" s="25">
        <v>183</v>
      </c>
      <c r="B186" s="26" t="s">
        <v>309</v>
      </c>
      <c r="C186" s="26" t="e">
        <f>IF(MOD(--MID(#REF!,17,1),2),"男","女")</f>
        <v>#REF!</v>
      </c>
      <c r="D186" s="25" t="e">
        <f ca="1">YEAR(TODAY())-MID(#REF!,7,4)</f>
        <v>#REF!</v>
      </c>
      <c r="E186" s="27">
        <v>1</v>
      </c>
      <c r="F186" s="26" t="s">
        <v>310</v>
      </c>
      <c r="G186" s="26" t="s">
        <v>311</v>
      </c>
      <c r="H186" s="26" t="s">
        <v>20</v>
      </c>
      <c r="I186" s="27">
        <v>140</v>
      </c>
      <c r="J186" s="27">
        <f t="shared" si="4"/>
        <v>140</v>
      </c>
      <c r="K186" s="27">
        <f t="shared" si="5"/>
        <v>420</v>
      </c>
    </row>
    <row r="187" spans="1:11" ht="12.75" customHeight="1">
      <c r="A187" s="25">
        <v>184</v>
      </c>
      <c r="B187" s="45" t="s">
        <v>312</v>
      </c>
      <c r="C187" s="26" t="e">
        <f>IF(MOD(--MID(#REF!,17,1),2),"男","女")</f>
        <v>#REF!</v>
      </c>
      <c r="D187" s="25" t="e">
        <f ca="1">YEAR(TODAY())-MID(#REF!,7,4)</f>
        <v>#REF!</v>
      </c>
      <c r="E187" s="27">
        <v>1</v>
      </c>
      <c r="F187" s="26" t="s">
        <v>310</v>
      </c>
      <c r="G187" s="45" t="s">
        <v>312</v>
      </c>
      <c r="H187" s="26" t="s">
        <v>18</v>
      </c>
      <c r="I187" s="27">
        <v>140</v>
      </c>
      <c r="J187" s="27">
        <f t="shared" si="4"/>
        <v>140</v>
      </c>
      <c r="K187" s="27">
        <f t="shared" si="5"/>
        <v>420</v>
      </c>
    </row>
    <row r="188" spans="1:11" ht="12.75" customHeight="1">
      <c r="A188" s="25">
        <v>185</v>
      </c>
      <c r="B188" s="26" t="s">
        <v>313</v>
      </c>
      <c r="C188" s="26" t="e">
        <f>IF(MOD(--MID(#REF!,17,1),2),"男","女")</f>
        <v>#REF!</v>
      </c>
      <c r="D188" s="25" t="e">
        <f ca="1">YEAR(TODAY())-MID(#REF!,7,4)</f>
        <v>#REF!</v>
      </c>
      <c r="E188" s="27">
        <v>1</v>
      </c>
      <c r="F188" s="26" t="s">
        <v>300</v>
      </c>
      <c r="G188" s="26" t="s">
        <v>313</v>
      </c>
      <c r="H188" s="26" t="s">
        <v>18</v>
      </c>
      <c r="I188" s="27">
        <v>140</v>
      </c>
      <c r="J188" s="27">
        <f t="shared" si="4"/>
        <v>140</v>
      </c>
      <c r="K188" s="27">
        <f t="shared" si="5"/>
        <v>420</v>
      </c>
    </row>
    <row r="189" spans="1:11" ht="12.75" customHeight="1">
      <c r="A189" s="25">
        <v>186</v>
      </c>
      <c r="B189" s="40" t="s">
        <v>314</v>
      </c>
      <c r="C189" s="26" t="e">
        <f>IF(MOD(--MID(#REF!,17,1),2),"男","女")</f>
        <v>#REF!</v>
      </c>
      <c r="D189" s="25" t="e">
        <f ca="1">YEAR(TODAY())-MID(#REF!,7,4)</f>
        <v>#REF!</v>
      </c>
      <c r="E189" s="36">
        <v>1</v>
      </c>
      <c r="F189" s="65" t="s">
        <v>315</v>
      </c>
      <c r="G189" s="40" t="s">
        <v>314</v>
      </c>
      <c r="H189" s="25" t="s">
        <v>32</v>
      </c>
      <c r="I189" s="36">
        <v>152</v>
      </c>
      <c r="J189" s="27">
        <f t="shared" si="4"/>
        <v>152</v>
      </c>
      <c r="K189" s="27">
        <f t="shared" si="5"/>
        <v>456</v>
      </c>
    </row>
    <row r="190" spans="1:11" ht="12.75" customHeight="1">
      <c r="A190" s="25">
        <v>187</v>
      </c>
      <c r="B190" s="54" t="s">
        <v>316</v>
      </c>
      <c r="C190" s="26" t="e">
        <f>IF(MOD(--MID(#REF!,17,1),2),"男","女")</f>
        <v>#REF!</v>
      </c>
      <c r="D190" s="25" t="e">
        <f ca="1">YEAR(TODAY())-MID(#REF!,7,4)</f>
        <v>#REF!</v>
      </c>
      <c r="E190" s="36">
        <v>1</v>
      </c>
      <c r="F190" s="55" t="s">
        <v>315</v>
      </c>
      <c r="G190" s="54" t="s">
        <v>316</v>
      </c>
      <c r="H190" s="25" t="s">
        <v>32</v>
      </c>
      <c r="I190" s="36">
        <v>152</v>
      </c>
      <c r="J190" s="27">
        <f t="shared" si="4"/>
        <v>152</v>
      </c>
      <c r="K190" s="27">
        <f t="shared" si="5"/>
        <v>456</v>
      </c>
    </row>
    <row r="191" spans="1:11" ht="12.75" customHeight="1">
      <c r="A191" s="25">
        <v>188</v>
      </c>
      <c r="B191" s="66" t="s">
        <v>317</v>
      </c>
      <c r="C191" s="26" t="e">
        <f>IF(MOD(--MID(#REF!,17,1),2),"男","女")</f>
        <v>#REF!</v>
      </c>
      <c r="D191" s="25" t="e">
        <f ca="1">YEAR(TODAY())-MID(#REF!,7,4)</f>
        <v>#REF!</v>
      </c>
      <c r="E191" s="36">
        <v>1</v>
      </c>
      <c r="F191" s="66" t="s">
        <v>315</v>
      </c>
      <c r="G191" s="66" t="s">
        <v>317</v>
      </c>
      <c r="H191" s="25" t="s">
        <v>32</v>
      </c>
      <c r="I191" s="36">
        <v>152</v>
      </c>
      <c r="J191" s="27">
        <f t="shared" si="4"/>
        <v>152</v>
      </c>
      <c r="K191" s="27">
        <f t="shared" si="5"/>
        <v>456</v>
      </c>
    </row>
    <row r="192" spans="1:11" ht="12.75" customHeight="1">
      <c r="A192" s="25">
        <v>189</v>
      </c>
      <c r="B192" s="25" t="s">
        <v>318</v>
      </c>
      <c r="C192" s="26" t="e">
        <f>IF(MOD(--MID(#REF!,17,1),2),"男","女")</f>
        <v>#REF!</v>
      </c>
      <c r="D192" s="25" t="e">
        <f ca="1">YEAR(TODAY())-MID(#REF!,7,4)</f>
        <v>#REF!</v>
      </c>
      <c r="E192" s="36">
        <v>1</v>
      </c>
      <c r="F192" s="65" t="s">
        <v>319</v>
      </c>
      <c r="G192" s="25" t="s">
        <v>318</v>
      </c>
      <c r="H192" s="25" t="s">
        <v>15</v>
      </c>
      <c r="I192" s="27">
        <v>142</v>
      </c>
      <c r="J192" s="27">
        <f t="shared" si="4"/>
        <v>142</v>
      </c>
      <c r="K192" s="27">
        <f t="shared" si="5"/>
        <v>426</v>
      </c>
    </row>
    <row r="193" spans="1:11" ht="12.75" customHeight="1">
      <c r="A193" s="25">
        <v>190</v>
      </c>
      <c r="B193" s="24" t="s">
        <v>320</v>
      </c>
      <c r="C193" s="26" t="e">
        <f>IF(MOD(--MID(#REF!,17,1),2),"男","女")</f>
        <v>#REF!</v>
      </c>
      <c r="D193" s="25" t="e">
        <f ca="1">YEAR(TODAY())-MID(#REF!,7,4)</f>
        <v>#REF!</v>
      </c>
      <c r="E193" s="27">
        <v>1</v>
      </c>
      <c r="F193" s="25" t="s">
        <v>321</v>
      </c>
      <c r="G193" s="24" t="s">
        <v>320</v>
      </c>
      <c r="H193" s="26" t="s">
        <v>20</v>
      </c>
      <c r="I193" s="27">
        <v>140</v>
      </c>
      <c r="J193" s="27">
        <f t="shared" si="4"/>
        <v>140</v>
      </c>
      <c r="K193" s="27">
        <f t="shared" si="5"/>
        <v>420</v>
      </c>
    </row>
    <row r="194" spans="1:231" s="1" customFormat="1" ht="12.75" customHeight="1">
      <c r="A194" s="25">
        <v>191</v>
      </c>
      <c r="B194" s="26" t="s">
        <v>322</v>
      </c>
      <c r="C194" s="26" t="e">
        <f>IF(MOD(--MID(#REF!,17,1),2),"男","女")</f>
        <v>#REF!</v>
      </c>
      <c r="D194" s="25" t="e">
        <f ca="1">YEAR(TODAY())-MID(#REF!,7,4)</f>
        <v>#REF!</v>
      </c>
      <c r="E194" s="27">
        <v>2</v>
      </c>
      <c r="F194" s="26" t="s">
        <v>323</v>
      </c>
      <c r="G194" s="67" t="s">
        <v>322</v>
      </c>
      <c r="H194" s="26" t="s">
        <v>20</v>
      </c>
      <c r="I194" s="27">
        <v>139</v>
      </c>
      <c r="J194" s="27">
        <f t="shared" si="4"/>
        <v>278</v>
      </c>
      <c r="K194" s="27">
        <f t="shared" si="5"/>
        <v>834</v>
      </c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  <c r="DD194" s="13"/>
      <c r="DE194" s="13"/>
      <c r="DF194" s="13"/>
      <c r="DG194" s="17"/>
      <c r="DH194" s="17"/>
      <c r="DI194" s="17"/>
      <c r="DJ194" s="17"/>
      <c r="DK194" s="17"/>
      <c r="DL194" s="17"/>
      <c r="DM194" s="17"/>
      <c r="DN194" s="17"/>
      <c r="DO194" s="17"/>
      <c r="DP194" s="17"/>
      <c r="DQ194" s="17"/>
      <c r="DR194" s="17"/>
      <c r="DS194" s="17"/>
      <c r="DT194" s="17"/>
      <c r="DU194" s="17"/>
      <c r="DV194" s="17"/>
      <c r="DW194" s="17"/>
      <c r="DX194" s="17"/>
      <c r="DY194" s="17"/>
      <c r="DZ194" s="17"/>
      <c r="EA194" s="17"/>
      <c r="EB194" s="17"/>
      <c r="EC194" s="17"/>
      <c r="ED194" s="17"/>
      <c r="EE194" s="17"/>
      <c r="EF194" s="17"/>
      <c r="EG194" s="17"/>
      <c r="EH194" s="17"/>
      <c r="EI194" s="17"/>
      <c r="EJ194" s="17"/>
      <c r="EK194" s="17"/>
      <c r="EL194" s="17"/>
      <c r="EM194" s="17"/>
      <c r="EN194" s="17"/>
      <c r="EO194" s="17"/>
      <c r="EP194" s="17"/>
      <c r="EQ194" s="17"/>
      <c r="ER194" s="17"/>
      <c r="ES194" s="17"/>
      <c r="ET194" s="17"/>
      <c r="EU194" s="17"/>
      <c r="EV194" s="17"/>
      <c r="EW194" s="17"/>
      <c r="EX194" s="17"/>
      <c r="EY194" s="17"/>
      <c r="EZ194" s="17"/>
      <c r="FA194" s="17"/>
      <c r="FB194" s="17"/>
      <c r="FC194" s="17"/>
      <c r="FD194" s="17"/>
      <c r="FE194" s="17"/>
      <c r="FF194" s="17"/>
      <c r="FG194" s="17"/>
      <c r="FH194" s="17"/>
      <c r="FI194" s="17"/>
      <c r="FJ194" s="17"/>
      <c r="FK194" s="17"/>
      <c r="FL194" s="17"/>
      <c r="FM194" s="17"/>
      <c r="FN194" s="17"/>
      <c r="FO194" s="17"/>
      <c r="FP194" s="17"/>
      <c r="FQ194" s="17"/>
      <c r="FR194" s="17"/>
      <c r="FS194" s="13"/>
      <c r="FT194" s="13"/>
      <c r="FU194" s="13"/>
      <c r="FV194" s="13"/>
      <c r="FW194" s="13"/>
      <c r="FX194" s="13"/>
      <c r="FY194" s="13"/>
      <c r="FZ194" s="13"/>
      <c r="GA194" s="13"/>
      <c r="GB194" s="13"/>
      <c r="GC194" s="13"/>
      <c r="GD194" s="13"/>
      <c r="GE194" s="13"/>
      <c r="GF194" s="13"/>
      <c r="GG194" s="13"/>
      <c r="GH194" s="13"/>
      <c r="GI194" s="13"/>
      <c r="GJ194" s="13"/>
      <c r="GK194" s="13"/>
      <c r="GL194" s="13"/>
      <c r="GM194" s="13"/>
      <c r="GN194" s="13"/>
      <c r="GO194" s="13"/>
      <c r="GP194" s="13"/>
      <c r="GQ194" s="13"/>
      <c r="GR194" s="13"/>
      <c r="GS194" s="13"/>
      <c r="GT194" s="13"/>
      <c r="GU194" s="13"/>
      <c r="GV194" s="13"/>
      <c r="GW194" s="13"/>
      <c r="GX194" s="13"/>
      <c r="GY194" s="13"/>
      <c r="GZ194" s="13"/>
      <c r="HA194" s="13"/>
      <c r="HB194" s="13"/>
      <c r="HC194" s="13"/>
      <c r="HD194" s="13"/>
      <c r="HE194" s="13"/>
      <c r="HF194" s="13"/>
      <c r="HG194" s="13"/>
      <c r="HH194" s="13"/>
      <c r="HI194" s="13"/>
      <c r="HJ194" s="13"/>
      <c r="HK194" s="13"/>
      <c r="HL194" s="13"/>
      <c r="HM194" s="13"/>
      <c r="HN194" s="13"/>
      <c r="HO194" s="13"/>
      <c r="HP194" s="13"/>
      <c r="HQ194" s="13"/>
      <c r="HR194" s="13"/>
      <c r="HS194" s="13"/>
      <c r="HT194" s="13"/>
      <c r="HU194" s="13"/>
      <c r="HV194" s="13"/>
      <c r="HW194" s="13"/>
    </row>
    <row r="195" spans="1:231" s="1" customFormat="1" ht="12.75" customHeight="1">
      <c r="A195" s="25">
        <v>192</v>
      </c>
      <c r="B195" s="26" t="s">
        <v>324</v>
      </c>
      <c r="C195" s="26" t="e">
        <f>IF(MOD(--MID(#REF!,17,1),2),"男","女")</f>
        <v>#REF!</v>
      </c>
      <c r="D195" s="25" t="e">
        <f ca="1">YEAR(TODAY())-MID(#REF!,7,4)</f>
        <v>#REF!</v>
      </c>
      <c r="E195" s="27">
        <v>1</v>
      </c>
      <c r="F195" s="26" t="s">
        <v>325</v>
      </c>
      <c r="G195" s="67" t="s">
        <v>324</v>
      </c>
      <c r="H195" s="26" t="s">
        <v>18</v>
      </c>
      <c r="I195" s="27">
        <v>140</v>
      </c>
      <c r="J195" s="27">
        <f t="shared" si="4"/>
        <v>140</v>
      </c>
      <c r="K195" s="27">
        <f t="shared" si="5"/>
        <v>420</v>
      </c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  <c r="DD195" s="13"/>
      <c r="DE195" s="13"/>
      <c r="DF195" s="13"/>
      <c r="DG195" s="17"/>
      <c r="DH195" s="17"/>
      <c r="DI195" s="17"/>
      <c r="DJ195" s="17"/>
      <c r="DK195" s="17"/>
      <c r="DL195" s="17"/>
      <c r="DM195" s="17"/>
      <c r="DN195" s="17"/>
      <c r="DO195" s="17"/>
      <c r="DP195" s="17"/>
      <c r="DQ195" s="17"/>
      <c r="DR195" s="17"/>
      <c r="DS195" s="17"/>
      <c r="DT195" s="17"/>
      <c r="DU195" s="17"/>
      <c r="DV195" s="17"/>
      <c r="DW195" s="17"/>
      <c r="DX195" s="17"/>
      <c r="DY195" s="17"/>
      <c r="DZ195" s="17"/>
      <c r="EA195" s="17"/>
      <c r="EB195" s="17"/>
      <c r="EC195" s="17"/>
      <c r="ED195" s="17"/>
      <c r="EE195" s="17"/>
      <c r="EF195" s="17"/>
      <c r="EG195" s="17"/>
      <c r="EH195" s="17"/>
      <c r="EI195" s="17"/>
      <c r="EJ195" s="17"/>
      <c r="EK195" s="17"/>
      <c r="EL195" s="17"/>
      <c r="EM195" s="17"/>
      <c r="EN195" s="17"/>
      <c r="EO195" s="17"/>
      <c r="EP195" s="17"/>
      <c r="EQ195" s="17"/>
      <c r="ER195" s="17"/>
      <c r="ES195" s="17"/>
      <c r="ET195" s="17"/>
      <c r="EU195" s="17"/>
      <c r="EV195" s="17"/>
      <c r="EW195" s="17"/>
      <c r="EX195" s="17"/>
      <c r="EY195" s="17"/>
      <c r="EZ195" s="17"/>
      <c r="FA195" s="17"/>
      <c r="FB195" s="17"/>
      <c r="FC195" s="17"/>
      <c r="FD195" s="17"/>
      <c r="FE195" s="17"/>
      <c r="FF195" s="17"/>
      <c r="FG195" s="17"/>
      <c r="FH195" s="17"/>
      <c r="FI195" s="17"/>
      <c r="FJ195" s="17"/>
      <c r="FK195" s="17"/>
      <c r="FL195" s="17"/>
      <c r="FM195" s="17"/>
      <c r="FN195" s="17"/>
      <c r="FO195" s="17"/>
      <c r="FP195" s="17"/>
      <c r="FQ195" s="17"/>
      <c r="FR195" s="17"/>
      <c r="FS195" s="13"/>
      <c r="FT195" s="13"/>
      <c r="FU195" s="13"/>
      <c r="FV195" s="13"/>
      <c r="FW195" s="13"/>
      <c r="FX195" s="13"/>
      <c r="FY195" s="13"/>
      <c r="FZ195" s="13"/>
      <c r="GA195" s="13"/>
      <c r="GB195" s="13"/>
      <c r="GC195" s="13"/>
      <c r="GD195" s="13"/>
      <c r="GE195" s="13"/>
      <c r="GF195" s="13"/>
      <c r="GG195" s="13"/>
      <c r="GH195" s="13"/>
      <c r="GI195" s="13"/>
      <c r="GJ195" s="13"/>
      <c r="GK195" s="13"/>
      <c r="GL195" s="13"/>
      <c r="GM195" s="13"/>
      <c r="GN195" s="13"/>
      <c r="GO195" s="13"/>
      <c r="GP195" s="13"/>
      <c r="GQ195" s="13"/>
      <c r="GR195" s="13"/>
      <c r="GS195" s="13"/>
      <c r="GT195" s="13"/>
      <c r="GU195" s="13"/>
      <c r="GV195" s="13"/>
      <c r="GW195" s="13"/>
      <c r="GX195" s="13"/>
      <c r="GY195" s="13"/>
      <c r="GZ195" s="13"/>
      <c r="HA195" s="13"/>
      <c r="HB195" s="13"/>
      <c r="HC195" s="13"/>
      <c r="HD195" s="13"/>
      <c r="HE195" s="13"/>
      <c r="HF195" s="13"/>
      <c r="HG195" s="13"/>
      <c r="HH195" s="13"/>
      <c r="HI195" s="13"/>
      <c r="HJ195" s="13"/>
      <c r="HK195" s="13"/>
      <c r="HL195" s="13"/>
      <c r="HM195" s="13"/>
      <c r="HN195" s="13"/>
      <c r="HO195" s="13"/>
      <c r="HP195" s="13"/>
      <c r="HQ195" s="13"/>
      <c r="HR195" s="13"/>
      <c r="HS195" s="13"/>
      <c r="HT195" s="13"/>
      <c r="HU195" s="13"/>
      <c r="HV195" s="13"/>
      <c r="HW195" s="13"/>
    </row>
    <row r="196" spans="1:231" s="1" customFormat="1" ht="12.75" customHeight="1">
      <c r="A196" s="25">
        <v>193</v>
      </c>
      <c r="B196" s="45" t="s">
        <v>326</v>
      </c>
      <c r="C196" s="26" t="e">
        <f>IF(MOD(--MID(#REF!,17,1),2),"男","女")</f>
        <v>#REF!</v>
      </c>
      <c r="D196" s="25" t="e">
        <f ca="1">YEAR(TODAY())-MID(#REF!,7,4)</f>
        <v>#REF!</v>
      </c>
      <c r="E196" s="27">
        <v>1</v>
      </c>
      <c r="F196" s="26" t="s">
        <v>321</v>
      </c>
      <c r="G196" s="45" t="s">
        <v>326</v>
      </c>
      <c r="H196" s="26" t="s">
        <v>20</v>
      </c>
      <c r="I196" s="27">
        <v>140</v>
      </c>
      <c r="J196" s="27">
        <f t="shared" si="4"/>
        <v>140</v>
      </c>
      <c r="K196" s="27">
        <f t="shared" si="5"/>
        <v>420</v>
      </c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  <c r="DD196" s="13"/>
      <c r="DE196" s="13"/>
      <c r="DF196" s="13"/>
      <c r="DG196" s="17"/>
      <c r="DH196" s="17"/>
      <c r="DI196" s="17"/>
      <c r="DJ196" s="17"/>
      <c r="DK196" s="17"/>
      <c r="DL196" s="17"/>
      <c r="DM196" s="17"/>
      <c r="DN196" s="17"/>
      <c r="DO196" s="17"/>
      <c r="DP196" s="17"/>
      <c r="DQ196" s="17"/>
      <c r="DR196" s="17"/>
      <c r="DS196" s="17"/>
      <c r="DT196" s="17"/>
      <c r="DU196" s="17"/>
      <c r="DV196" s="17"/>
      <c r="DW196" s="17"/>
      <c r="DX196" s="17"/>
      <c r="DY196" s="17"/>
      <c r="DZ196" s="17"/>
      <c r="EA196" s="17"/>
      <c r="EB196" s="17"/>
      <c r="EC196" s="17"/>
      <c r="ED196" s="17"/>
      <c r="EE196" s="17"/>
      <c r="EF196" s="17"/>
      <c r="EG196" s="17"/>
      <c r="EH196" s="17"/>
      <c r="EI196" s="17"/>
      <c r="EJ196" s="17"/>
      <c r="EK196" s="17"/>
      <c r="EL196" s="17"/>
      <c r="EM196" s="17"/>
      <c r="EN196" s="17"/>
      <c r="EO196" s="17"/>
      <c r="EP196" s="17"/>
      <c r="EQ196" s="17"/>
      <c r="ER196" s="17"/>
      <c r="ES196" s="17"/>
      <c r="ET196" s="17"/>
      <c r="EU196" s="17"/>
      <c r="EV196" s="17"/>
      <c r="EW196" s="17"/>
      <c r="EX196" s="17"/>
      <c r="EY196" s="17"/>
      <c r="EZ196" s="17"/>
      <c r="FA196" s="17"/>
      <c r="FB196" s="17"/>
      <c r="FC196" s="17"/>
      <c r="FD196" s="17"/>
      <c r="FE196" s="17"/>
      <c r="FF196" s="17"/>
      <c r="FG196" s="17"/>
      <c r="FH196" s="17"/>
      <c r="FI196" s="17"/>
      <c r="FJ196" s="17"/>
      <c r="FK196" s="17"/>
      <c r="FL196" s="17"/>
      <c r="FM196" s="17"/>
      <c r="FN196" s="17"/>
      <c r="FO196" s="17"/>
      <c r="FP196" s="17"/>
      <c r="FQ196" s="17"/>
      <c r="FR196" s="17"/>
      <c r="FS196" s="13"/>
      <c r="FT196" s="13"/>
      <c r="FU196" s="13"/>
      <c r="FV196" s="13"/>
      <c r="FW196" s="13"/>
      <c r="FX196" s="13"/>
      <c r="FY196" s="13"/>
      <c r="FZ196" s="13"/>
      <c r="GA196" s="13"/>
      <c r="GB196" s="13"/>
      <c r="GC196" s="13"/>
      <c r="GD196" s="13"/>
      <c r="GE196" s="13"/>
      <c r="GF196" s="13"/>
      <c r="GG196" s="13"/>
      <c r="GH196" s="13"/>
      <c r="GI196" s="13"/>
      <c r="GJ196" s="13"/>
      <c r="GK196" s="13"/>
      <c r="GL196" s="13"/>
      <c r="GM196" s="13"/>
      <c r="GN196" s="13"/>
      <c r="GO196" s="13"/>
      <c r="GP196" s="13"/>
      <c r="GQ196" s="13"/>
      <c r="GR196" s="13"/>
      <c r="GS196" s="13"/>
      <c r="GT196" s="13"/>
      <c r="GU196" s="13"/>
      <c r="GV196" s="13"/>
      <c r="GW196" s="13"/>
      <c r="GX196" s="13"/>
      <c r="GY196" s="13"/>
      <c r="GZ196" s="13"/>
      <c r="HA196" s="13"/>
      <c r="HB196" s="13"/>
      <c r="HC196" s="13"/>
      <c r="HD196" s="13"/>
      <c r="HE196" s="13"/>
      <c r="HF196" s="13"/>
      <c r="HG196" s="13"/>
      <c r="HH196" s="13"/>
      <c r="HI196" s="13"/>
      <c r="HJ196" s="13"/>
      <c r="HK196" s="13"/>
      <c r="HL196" s="13"/>
      <c r="HM196" s="13"/>
      <c r="HN196" s="13"/>
      <c r="HO196" s="13"/>
      <c r="HP196" s="13"/>
      <c r="HQ196" s="13"/>
      <c r="HR196" s="13"/>
      <c r="HS196" s="13"/>
      <c r="HT196" s="13"/>
      <c r="HU196" s="13"/>
      <c r="HV196" s="13"/>
      <c r="HW196" s="13"/>
    </row>
    <row r="197" spans="1:231" s="1" customFormat="1" ht="12.75" customHeight="1">
      <c r="A197" s="25">
        <v>194</v>
      </c>
      <c r="B197" s="26" t="s">
        <v>327</v>
      </c>
      <c r="C197" s="26" t="e">
        <f>IF(MOD(--MID(#REF!,17,1),2),"男","女")</f>
        <v>#REF!</v>
      </c>
      <c r="D197" s="25" t="e">
        <f ca="1">YEAR(TODAY())-MID(#REF!,7,4)</f>
        <v>#REF!</v>
      </c>
      <c r="E197" s="27">
        <v>1</v>
      </c>
      <c r="F197" s="26" t="s">
        <v>328</v>
      </c>
      <c r="G197" s="26" t="s">
        <v>327</v>
      </c>
      <c r="H197" s="26" t="s">
        <v>18</v>
      </c>
      <c r="I197" s="27">
        <v>140</v>
      </c>
      <c r="J197" s="27">
        <f aca="true" t="shared" si="6" ref="J197:J260">I197*E197</f>
        <v>140</v>
      </c>
      <c r="K197" s="27">
        <f aca="true" t="shared" si="7" ref="K197:K260">J197*3</f>
        <v>420</v>
      </c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  <c r="DD197" s="13"/>
      <c r="DE197" s="13"/>
      <c r="DF197" s="13"/>
      <c r="DG197" s="17"/>
      <c r="DH197" s="17"/>
      <c r="DI197" s="17"/>
      <c r="DJ197" s="17"/>
      <c r="DK197" s="17"/>
      <c r="DL197" s="17"/>
      <c r="DM197" s="17"/>
      <c r="DN197" s="17"/>
      <c r="DO197" s="17"/>
      <c r="DP197" s="17"/>
      <c r="DQ197" s="17"/>
      <c r="DR197" s="17"/>
      <c r="DS197" s="17"/>
      <c r="DT197" s="17"/>
      <c r="DU197" s="17"/>
      <c r="DV197" s="17"/>
      <c r="DW197" s="17"/>
      <c r="DX197" s="17"/>
      <c r="DY197" s="17"/>
      <c r="DZ197" s="17"/>
      <c r="EA197" s="17"/>
      <c r="EB197" s="17"/>
      <c r="EC197" s="17"/>
      <c r="ED197" s="17"/>
      <c r="EE197" s="17"/>
      <c r="EF197" s="17"/>
      <c r="EG197" s="17"/>
      <c r="EH197" s="17"/>
      <c r="EI197" s="17"/>
      <c r="EJ197" s="17"/>
      <c r="EK197" s="17"/>
      <c r="EL197" s="17"/>
      <c r="EM197" s="17"/>
      <c r="EN197" s="17"/>
      <c r="EO197" s="17"/>
      <c r="EP197" s="17"/>
      <c r="EQ197" s="17"/>
      <c r="ER197" s="17"/>
      <c r="ES197" s="17"/>
      <c r="ET197" s="17"/>
      <c r="EU197" s="17"/>
      <c r="EV197" s="17"/>
      <c r="EW197" s="17"/>
      <c r="EX197" s="17"/>
      <c r="EY197" s="17"/>
      <c r="EZ197" s="17"/>
      <c r="FA197" s="17"/>
      <c r="FB197" s="17"/>
      <c r="FC197" s="17"/>
      <c r="FD197" s="17"/>
      <c r="FE197" s="17"/>
      <c r="FF197" s="17"/>
      <c r="FG197" s="17"/>
      <c r="FH197" s="17"/>
      <c r="FI197" s="17"/>
      <c r="FJ197" s="17"/>
      <c r="FK197" s="17"/>
      <c r="FL197" s="17"/>
      <c r="FM197" s="17"/>
      <c r="FN197" s="17"/>
      <c r="FO197" s="17"/>
      <c r="FP197" s="17"/>
      <c r="FQ197" s="17"/>
      <c r="FR197" s="17"/>
      <c r="FS197" s="13"/>
      <c r="FT197" s="13"/>
      <c r="FU197" s="13"/>
      <c r="FV197" s="13"/>
      <c r="FW197" s="13"/>
      <c r="FX197" s="13"/>
      <c r="FY197" s="13"/>
      <c r="FZ197" s="13"/>
      <c r="GA197" s="13"/>
      <c r="GB197" s="13"/>
      <c r="GC197" s="13"/>
      <c r="GD197" s="13"/>
      <c r="GE197" s="13"/>
      <c r="GF197" s="13"/>
      <c r="GG197" s="13"/>
      <c r="GH197" s="13"/>
      <c r="GI197" s="13"/>
      <c r="GJ197" s="13"/>
      <c r="GK197" s="13"/>
      <c r="GL197" s="13"/>
      <c r="GM197" s="13"/>
      <c r="GN197" s="13"/>
      <c r="GO197" s="13"/>
      <c r="GP197" s="13"/>
      <c r="GQ197" s="13"/>
      <c r="GR197" s="13"/>
      <c r="GS197" s="13"/>
      <c r="GT197" s="13"/>
      <c r="GU197" s="13"/>
      <c r="GV197" s="13"/>
      <c r="GW197" s="13"/>
      <c r="GX197" s="13"/>
      <c r="GY197" s="13"/>
      <c r="GZ197" s="13"/>
      <c r="HA197" s="13"/>
      <c r="HB197" s="13"/>
      <c r="HC197" s="13"/>
      <c r="HD197" s="13"/>
      <c r="HE197" s="13"/>
      <c r="HF197" s="13"/>
      <c r="HG197" s="13"/>
      <c r="HH197" s="13"/>
      <c r="HI197" s="13"/>
      <c r="HJ197" s="13"/>
      <c r="HK197" s="13"/>
      <c r="HL197" s="13"/>
      <c r="HM197" s="13"/>
      <c r="HN197" s="13"/>
      <c r="HO197" s="13"/>
      <c r="HP197" s="13"/>
      <c r="HQ197" s="13"/>
      <c r="HR197" s="13"/>
      <c r="HS197" s="13"/>
      <c r="HT197" s="13"/>
      <c r="HU197" s="13"/>
      <c r="HV197" s="13"/>
      <c r="HW197" s="13"/>
    </row>
    <row r="198" spans="1:11" ht="12.75" customHeight="1">
      <c r="A198" s="25">
        <v>195</v>
      </c>
      <c r="B198" s="26" t="s">
        <v>329</v>
      </c>
      <c r="C198" s="26" t="e">
        <f>IF(MOD(--MID(#REF!,17,1),2),"男","女")</f>
        <v>#REF!</v>
      </c>
      <c r="D198" s="25" t="e">
        <f ca="1">YEAR(TODAY())-MID(#REF!,7,4)</f>
        <v>#REF!</v>
      </c>
      <c r="E198" s="27">
        <v>1</v>
      </c>
      <c r="F198" s="26" t="s">
        <v>330</v>
      </c>
      <c r="G198" s="67" t="s">
        <v>329</v>
      </c>
      <c r="H198" s="26" t="s">
        <v>15</v>
      </c>
      <c r="I198" s="27">
        <v>140</v>
      </c>
      <c r="J198" s="27">
        <f t="shared" si="6"/>
        <v>140</v>
      </c>
      <c r="K198" s="27">
        <f t="shared" si="7"/>
        <v>420</v>
      </c>
    </row>
    <row r="199" spans="1:11" ht="12.75" customHeight="1">
      <c r="A199" s="25">
        <v>196</v>
      </c>
      <c r="B199" s="56" t="s">
        <v>331</v>
      </c>
      <c r="C199" s="26" t="e">
        <f>IF(MOD(--MID(#REF!,17,1),2),"男","女")</f>
        <v>#REF!</v>
      </c>
      <c r="D199" s="25" t="e">
        <f ca="1">YEAR(TODAY())-MID(#REF!,7,4)</f>
        <v>#REF!</v>
      </c>
      <c r="E199" s="27">
        <v>1</v>
      </c>
      <c r="F199" s="25" t="s">
        <v>321</v>
      </c>
      <c r="G199" s="24" t="s">
        <v>332</v>
      </c>
      <c r="H199" s="26" t="s">
        <v>76</v>
      </c>
      <c r="I199" s="27">
        <v>140</v>
      </c>
      <c r="J199" s="27">
        <f t="shared" si="6"/>
        <v>140</v>
      </c>
      <c r="K199" s="27">
        <f t="shared" si="7"/>
        <v>420</v>
      </c>
    </row>
    <row r="200" spans="1:11" ht="12.75" customHeight="1">
      <c r="A200" s="25">
        <v>197</v>
      </c>
      <c r="B200" s="25" t="s">
        <v>333</v>
      </c>
      <c r="C200" s="26" t="e">
        <f>IF(MOD(--MID(#REF!,17,1),2),"男","女")</f>
        <v>#REF!</v>
      </c>
      <c r="D200" s="25" t="e">
        <f ca="1">YEAR(TODAY())-MID(#REF!,7,4)</f>
        <v>#REF!</v>
      </c>
      <c r="E200" s="36">
        <v>1</v>
      </c>
      <c r="F200" s="65" t="s">
        <v>319</v>
      </c>
      <c r="G200" s="25" t="s">
        <v>333</v>
      </c>
      <c r="H200" s="25" t="s">
        <v>15</v>
      </c>
      <c r="I200" s="27">
        <v>140</v>
      </c>
      <c r="J200" s="27">
        <f t="shared" si="6"/>
        <v>140</v>
      </c>
      <c r="K200" s="27">
        <f t="shared" si="7"/>
        <v>420</v>
      </c>
    </row>
    <row r="201" spans="1:11" ht="12.75" customHeight="1">
      <c r="A201" s="25">
        <v>198</v>
      </c>
      <c r="B201" s="32" t="s">
        <v>334</v>
      </c>
      <c r="C201" s="26" t="e">
        <f>IF(MOD(--MID(#REF!,17,1),2),"男","女")</f>
        <v>#REF!</v>
      </c>
      <c r="D201" s="25" t="e">
        <f ca="1">YEAR(TODAY())-MID(#REF!,7,4)</f>
        <v>#REF!</v>
      </c>
      <c r="E201" s="34">
        <v>1</v>
      </c>
      <c r="F201" s="65" t="s">
        <v>319</v>
      </c>
      <c r="G201" s="32" t="s">
        <v>334</v>
      </c>
      <c r="H201" s="26" t="s">
        <v>18</v>
      </c>
      <c r="I201" s="27">
        <v>140</v>
      </c>
      <c r="J201" s="27">
        <f t="shared" si="6"/>
        <v>140</v>
      </c>
      <c r="K201" s="27">
        <f t="shared" si="7"/>
        <v>420</v>
      </c>
    </row>
    <row r="202" spans="1:11" ht="12.75" customHeight="1">
      <c r="A202" s="25">
        <v>199</v>
      </c>
      <c r="B202" s="25" t="s">
        <v>335</v>
      </c>
      <c r="C202" s="26" t="e">
        <f>IF(MOD(--MID(#REF!,17,1),2),"男","女")</f>
        <v>#REF!</v>
      </c>
      <c r="D202" s="25" t="e">
        <f ca="1">YEAR(TODAY())-MID(#REF!,7,4)</f>
        <v>#REF!</v>
      </c>
      <c r="E202" s="36">
        <v>2</v>
      </c>
      <c r="F202" s="65" t="s">
        <v>319</v>
      </c>
      <c r="G202" s="25" t="s">
        <v>336</v>
      </c>
      <c r="H202" s="25" t="s">
        <v>15</v>
      </c>
      <c r="I202" s="27">
        <v>139</v>
      </c>
      <c r="J202" s="27">
        <f t="shared" si="6"/>
        <v>278</v>
      </c>
      <c r="K202" s="27">
        <f t="shared" si="7"/>
        <v>834</v>
      </c>
    </row>
    <row r="203" spans="1:11" ht="12.75" customHeight="1">
      <c r="A203" s="25">
        <v>200</v>
      </c>
      <c r="B203" s="25" t="s">
        <v>337</v>
      </c>
      <c r="C203" s="26" t="e">
        <f>IF(MOD(--MID(#REF!,17,1),2),"男","女")</f>
        <v>#REF!</v>
      </c>
      <c r="D203" s="25" t="e">
        <f ca="1">YEAR(TODAY())-MID(#REF!,7,4)</f>
        <v>#REF!</v>
      </c>
      <c r="E203" s="36">
        <v>2</v>
      </c>
      <c r="F203" s="65" t="s">
        <v>319</v>
      </c>
      <c r="G203" s="25" t="s">
        <v>337</v>
      </c>
      <c r="H203" s="25" t="s">
        <v>15</v>
      </c>
      <c r="I203" s="27">
        <v>139</v>
      </c>
      <c r="J203" s="27">
        <f t="shared" si="6"/>
        <v>278</v>
      </c>
      <c r="K203" s="27">
        <f t="shared" si="7"/>
        <v>834</v>
      </c>
    </row>
    <row r="204" spans="1:11" ht="12.75" customHeight="1">
      <c r="A204" s="25">
        <v>201</v>
      </c>
      <c r="B204" s="25" t="s">
        <v>338</v>
      </c>
      <c r="C204" s="26" t="e">
        <f>IF(MOD(--MID(#REF!,17,1),2),"男","女")</f>
        <v>#REF!</v>
      </c>
      <c r="D204" s="25" t="e">
        <f ca="1">YEAR(TODAY())-MID(#REF!,7,4)</f>
        <v>#REF!</v>
      </c>
      <c r="E204" s="36">
        <v>1</v>
      </c>
      <c r="F204" s="65" t="s">
        <v>319</v>
      </c>
      <c r="G204" s="25" t="s">
        <v>338</v>
      </c>
      <c r="H204" s="26" t="s">
        <v>18</v>
      </c>
      <c r="I204" s="27">
        <v>140</v>
      </c>
      <c r="J204" s="27">
        <f t="shared" si="6"/>
        <v>140</v>
      </c>
      <c r="K204" s="27">
        <f t="shared" si="7"/>
        <v>420</v>
      </c>
    </row>
    <row r="205" spans="1:231" s="6" customFormat="1" ht="12.75" customHeight="1">
      <c r="A205" s="25">
        <v>202</v>
      </c>
      <c r="B205" s="25" t="s">
        <v>339</v>
      </c>
      <c r="C205" s="26" t="e">
        <f>IF(MOD(--MID(#REF!,17,1),2),"男","女")</f>
        <v>#REF!</v>
      </c>
      <c r="D205" s="25" t="e">
        <f ca="1">YEAR(TODAY())-MID(#REF!,7,4)</f>
        <v>#REF!</v>
      </c>
      <c r="E205" s="36">
        <v>1</v>
      </c>
      <c r="F205" s="65" t="s">
        <v>319</v>
      </c>
      <c r="G205" s="25" t="s">
        <v>339</v>
      </c>
      <c r="H205" s="25" t="s">
        <v>15</v>
      </c>
      <c r="I205" s="27">
        <v>140</v>
      </c>
      <c r="J205" s="27">
        <f t="shared" si="6"/>
        <v>140</v>
      </c>
      <c r="K205" s="27">
        <f t="shared" si="7"/>
        <v>420</v>
      </c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  <c r="DD205" s="13"/>
      <c r="DE205" s="13"/>
      <c r="DF205" s="13"/>
      <c r="DG205" s="17"/>
      <c r="DH205" s="17"/>
      <c r="DI205" s="17"/>
      <c r="DJ205" s="17"/>
      <c r="DK205" s="17"/>
      <c r="DL205" s="17"/>
      <c r="DM205" s="17"/>
      <c r="DN205" s="17"/>
      <c r="DO205" s="17"/>
      <c r="DP205" s="17"/>
      <c r="DQ205" s="17"/>
      <c r="DR205" s="17"/>
      <c r="DS205" s="17"/>
      <c r="DT205" s="17"/>
      <c r="DU205" s="17"/>
      <c r="DV205" s="17"/>
      <c r="DW205" s="17"/>
      <c r="DX205" s="17"/>
      <c r="DY205" s="17"/>
      <c r="DZ205" s="17"/>
      <c r="EA205" s="17"/>
      <c r="EB205" s="17"/>
      <c r="EC205" s="17"/>
      <c r="ED205" s="17"/>
      <c r="EE205" s="17"/>
      <c r="EF205" s="17"/>
      <c r="EG205" s="17"/>
      <c r="EH205" s="17"/>
      <c r="EI205" s="17"/>
      <c r="EJ205" s="17"/>
      <c r="EK205" s="17"/>
      <c r="EL205" s="17"/>
      <c r="EM205" s="17"/>
      <c r="EN205" s="17"/>
      <c r="EO205" s="17"/>
      <c r="EP205" s="17"/>
      <c r="EQ205" s="17"/>
      <c r="ER205" s="17"/>
      <c r="ES205" s="17"/>
      <c r="ET205" s="17"/>
      <c r="EU205" s="17"/>
      <c r="EV205" s="17"/>
      <c r="EW205" s="17"/>
      <c r="EX205" s="17"/>
      <c r="EY205" s="17"/>
      <c r="EZ205" s="17"/>
      <c r="FA205" s="17"/>
      <c r="FB205" s="17"/>
      <c r="FC205" s="17"/>
      <c r="FD205" s="17"/>
      <c r="FE205" s="17"/>
      <c r="FF205" s="17"/>
      <c r="FG205" s="17"/>
      <c r="FH205" s="17"/>
      <c r="FI205" s="17"/>
      <c r="FJ205" s="17"/>
      <c r="FK205" s="17"/>
      <c r="FL205" s="17"/>
      <c r="FM205" s="17"/>
      <c r="FN205" s="17"/>
      <c r="FO205" s="17"/>
      <c r="FP205" s="17"/>
      <c r="FQ205" s="17"/>
      <c r="FR205" s="17"/>
      <c r="FS205" s="17"/>
      <c r="FT205" s="17"/>
      <c r="FU205" s="17"/>
      <c r="FV205" s="17"/>
      <c r="FW205" s="17"/>
      <c r="FX205" s="17"/>
      <c r="FY205" s="17"/>
      <c r="FZ205" s="17"/>
      <c r="GA205" s="17"/>
      <c r="GB205" s="17"/>
      <c r="GC205" s="17"/>
      <c r="GD205" s="17"/>
      <c r="GE205" s="17"/>
      <c r="GF205" s="17"/>
      <c r="GG205" s="17"/>
      <c r="GH205" s="17"/>
      <c r="GI205" s="17"/>
      <c r="GJ205" s="17"/>
      <c r="GK205" s="17"/>
      <c r="GL205" s="17"/>
      <c r="GM205" s="17"/>
      <c r="GN205" s="17"/>
      <c r="GO205" s="17"/>
      <c r="GP205" s="17"/>
      <c r="GQ205" s="17"/>
      <c r="GR205" s="17"/>
      <c r="GS205" s="17"/>
      <c r="GT205" s="17"/>
      <c r="GU205" s="17"/>
      <c r="GV205" s="17"/>
      <c r="GW205" s="17"/>
      <c r="GX205" s="17"/>
      <c r="GY205" s="17"/>
      <c r="GZ205" s="17"/>
      <c r="HA205" s="17"/>
      <c r="HB205" s="17"/>
      <c r="HC205" s="17"/>
      <c r="HD205" s="17"/>
      <c r="HE205" s="17"/>
      <c r="HF205" s="17"/>
      <c r="HG205" s="17"/>
      <c r="HH205" s="17"/>
      <c r="HI205" s="17"/>
      <c r="HJ205" s="17"/>
      <c r="HK205" s="17"/>
      <c r="HL205" s="17"/>
      <c r="HM205" s="17"/>
      <c r="HN205" s="17"/>
      <c r="HO205" s="17"/>
      <c r="HP205" s="17"/>
      <c r="HQ205" s="17"/>
      <c r="HR205" s="17"/>
      <c r="HS205" s="17"/>
      <c r="HT205" s="17"/>
      <c r="HU205" s="17"/>
      <c r="HV205" s="17"/>
      <c r="HW205" s="17"/>
    </row>
    <row r="206" spans="1:11" ht="12.75" customHeight="1">
      <c r="A206" s="25">
        <v>203</v>
      </c>
      <c r="B206" s="25" t="s">
        <v>340</v>
      </c>
      <c r="C206" s="26" t="e">
        <f>IF(MOD(--MID(#REF!,17,1),2),"男","女")</f>
        <v>#REF!</v>
      </c>
      <c r="D206" s="25" t="e">
        <f ca="1">YEAR(TODAY())-MID(#REF!,7,4)</f>
        <v>#REF!</v>
      </c>
      <c r="E206" s="36">
        <v>1</v>
      </c>
      <c r="F206" s="65" t="s">
        <v>319</v>
      </c>
      <c r="G206" s="25" t="s">
        <v>341</v>
      </c>
      <c r="H206" s="25" t="s">
        <v>15</v>
      </c>
      <c r="I206" s="27">
        <v>140</v>
      </c>
      <c r="J206" s="27">
        <f t="shared" si="6"/>
        <v>140</v>
      </c>
      <c r="K206" s="27">
        <f t="shared" si="7"/>
        <v>420</v>
      </c>
    </row>
    <row r="207" spans="1:231" s="5" customFormat="1" ht="12.75" customHeight="1">
      <c r="A207" s="25">
        <v>204</v>
      </c>
      <c r="B207" s="25" t="s">
        <v>342</v>
      </c>
      <c r="C207" s="26" t="e">
        <f>IF(MOD(--MID(#REF!,17,1),2),"男","女")</f>
        <v>#REF!</v>
      </c>
      <c r="D207" s="25" t="e">
        <f ca="1">YEAR(TODAY())-MID(#REF!,7,4)</f>
        <v>#REF!</v>
      </c>
      <c r="E207" s="36">
        <v>1</v>
      </c>
      <c r="F207" s="65" t="s">
        <v>319</v>
      </c>
      <c r="G207" s="25" t="s">
        <v>342</v>
      </c>
      <c r="H207" s="25" t="s">
        <v>15</v>
      </c>
      <c r="I207" s="27">
        <v>140</v>
      </c>
      <c r="J207" s="27">
        <f t="shared" si="6"/>
        <v>140</v>
      </c>
      <c r="K207" s="27">
        <f t="shared" si="7"/>
        <v>420</v>
      </c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  <c r="AQ207" s="60"/>
      <c r="AR207" s="60"/>
      <c r="AS207" s="60"/>
      <c r="AT207" s="60"/>
      <c r="AU207" s="60"/>
      <c r="AV207" s="60"/>
      <c r="AW207" s="60"/>
      <c r="AX207" s="60"/>
      <c r="AY207" s="60"/>
      <c r="AZ207" s="60"/>
      <c r="BA207" s="60"/>
      <c r="BB207" s="60"/>
      <c r="BC207" s="60"/>
      <c r="BD207" s="60"/>
      <c r="BE207" s="60"/>
      <c r="BF207" s="60"/>
      <c r="BG207" s="60"/>
      <c r="BH207" s="60"/>
      <c r="BI207" s="60"/>
      <c r="BJ207" s="60"/>
      <c r="BK207" s="60"/>
      <c r="BL207" s="60"/>
      <c r="BM207" s="60"/>
      <c r="BN207" s="60"/>
      <c r="BO207" s="60"/>
      <c r="BP207" s="60"/>
      <c r="BQ207" s="60"/>
      <c r="BR207" s="60"/>
      <c r="BS207" s="60"/>
      <c r="BT207" s="60"/>
      <c r="BU207" s="60"/>
      <c r="BV207" s="60"/>
      <c r="BW207" s="60"/>
      <c r="BX207" s="60"/>
      <c r="BY207" s="60"/>
      <c r="BZ207" s="60"/>
      <c r="CA207" s="60"/>
      <c r="CB207" s="60"/>
      <c r="CC207" s="60"/>
      <c r="CD207" s="60"/>
      <c r="CE207" s="60"/>
      <c r="CF207" s="60"/>
      <c r="CG207" s="60"/>
      <c r="CH207" s="60"/>
      <c r="CI207" s="60"/>
      <c r="CJ207" s="60"/>
      <c r="CK207" s="60"/>
      <c r="CL207" s="60"/>
      <c r="CM207" s="60"/>
      <c r="CN207" s="60"/>
      <c r="CO207" s="60"/>
      <c r="CP207" s="60"/>
      <c r="CQ207" s="60"/>
      <c r="CR207" s="60"/>
      <c r="CS207" s="60"/>
      <c r="CT207" s="60"/>
      <c r="CU207" s="60"/>
      <c r="CV207" s="60"/>
      <c r="CW207" s="60"/>
      <c r="CX207" s="60"/>
      <c r="CY207" s="60"/>
      <c r="CZ207" s="60"/>
      <c r="DA207" s="60"/>
      <c r="DB207" s="60"/>
      <c r="DC207" s="60"/>
      <c r="DD207" s="60"/>
      <c r="DE207" s="60"/>
      <c r="DF207" s="60"/>
      <c r="DG207" s="51"/>
      <c r="DH207" s="51"/>
      <c r="DI207" s="51"/>
      <c r="DJ207" s="51"/>
      <c r="DK207" s="51"/>
      <c r="DL207" s="51"/>
      <c r="DM207" s="51"/>
      <c r="DN207" s="51"/>
      <c r="DO207" s="51"/>
      <c r="DP207" s="51"/>
      <c r="DQ207" s="51"/>
      <c r="DR207" s="51"/>
      <c r="DS207" s="51"/>
      <c r="DT207" s="51"/>
      <c r="DU207" s="51"/>
      <c r="DV207" s="51"/>
      <c r="DW207" s="51"/>
      <c r="DX207" s="51"/>
      <c r="DY207" s="51"/>
      <c r="DZ207" s="51"/>
      <c r="EA207" s="51"/>
      <c r="EB207" s="51"/>
      <c r="EC207" s="51"/>
      <c r="ED207" s="51"/>
      <c r="EE207" s="51"/>
      <c r="EF207" s="51"/>
      <c r="EG207" s="51"/>
      <c r="EH207" s="51"/>
      <c r="EI207" s="51"/>
      <c r="EJ207" s="51"/>
      <c r="EK207" s="51"/>
      <c r="EL207" s="51"/>
      <c r="EM207" s="51"/>
      <c r="EN207" s="51"/>
      <c r="EO207" s="51"/>
      <c r="EP207" s="51"/>
      <c r="EQ207" s="51"/>
      <c r="ER207" s="51"/>
      <c r="ES207" s="51"/>
      <c r="ET207" s="51"/>
      <c r="EU207" s="51"/>
      <c r="EV207" s="51"/>
      <c r="EW207" s="51"/>
      <c r="EX207" s="51"/>
      <c r="EY207" s="51"/>
      <c r="EZ207" s="51"/>
      <c r="FA207" s="51"/>
      <c r="FB207" s="51"/>
      <c r="FC207" s="51"/>
      <c r="FD207" s="51"/>
      <c r="FE207" s="51"/>
      <c r="FF207" s="51"/>
      <c r="FG207" s="51"/>
      <c r="FH207" s="51"/>
      <c r="FI207" s="51"/>
      <c r="FJ207" s="51"/>
      <c r="FK207" s="51"/>
      <c r="FL207" s="51"/>
      <c r="FM207" s="51"/>
      <c r="FN207" s="51"/>
      <c r="FO207" s="51"/>
      <c r="FP207" s="51"/>
      <c r="FQ207" s="51"/>
      <c r="FR207" s="51"/>
      <c r="FS207" s="51"/>
      <c r="FT207" s="51"/>
      <c r="FU207" s="51"/>
      <c r="FV207" s="51"/>
      <c r="FW207" s="51"/>
      <c r="FX207" s="51"/>
      <c r="FY207" s="51"/>
      <c r="FZ207" s="51"/>
      <c r="GA207" s="51"/>
      <c r="GB207" s="51"/>
      <c r="GC207" s="51"/>
      <c r="GD207" s="51"/>
      <c r="GE207" s="51"/>
      <c r="GF207" s="51"/>
      <c r="GG207" s="51"/>
      <c r="GH207" s="51"/>
      <c r="GI207" s="51"/>
      <c r="GJ207" s="51"/>
      <c r="GK207" s="51"/>
      <c r="GL207" s="51"/>
      <c r="GM207" s="51"/>
      <c r="GN207" s="51"/>
      <c r="GO207" s="51"/>
      <c r="GP207" s="51"/>
      <c r="GQ207" s="51"/>
      <c r="GR207" s="51"/>
      <c r="GS207" s="51"/>
      <c r="GT207" s="51"/>
      <c r="GU207" s="51"/>
      <c r="GV207" s="51"/>
      <c r="GW207" s="51"/>
      <c r="GX207" s="51"/>
      <c r="GY207" s="51"/>
      <c r="GZ207" s="51"/>
      <c r="HA207" s="51"/>
      <c r="HB207" s="51"/>
      <c r="HC207" s="51"/>
      <c r="HD207" s="51"/>
      <c r="HE207" s="51"/>
      <c r="HF207" s="51"/>
      <c r="HG207" s="51"/>
      <c r="HH207" s="51"/>
      <c r="HI207" s="51"/>
      <c r="HJ207" s="51"/>
      <c r="HK207" s="51"/>
      <c r="HL207" s="51"/>
      <c r="HM207" s="51"/>
      <c r="HN207" s="51"/>
      <c r="HO207" s="51"/>
      <c r="HP207" s="51"/>
      <c r="HQ207" s="51"/>
      <c r="HR207" s="51"/>
      <c r="HS207" s="51"/>
      <c r="HT207" s="51"/>
      <c r="HU207" s="51"/>
      <c r="HV207" s="51"/>
      <c r="HW207" s="51"/>
    </row>
    <row r="208" spans="1:231" s="4" customFormat="1" ht="12.75" customHeight="1">
      <c r="A208" s="25">
        <v>205</v>
      </c>
      <c r="B208" s="31" t="s">
        <v>343</v>
      </c>
      <c r="C208" s="26" t="e">
        <f>IF(MOD(--MID(#REF!,17,1),2),"男","女")</f>
        <v>#REF!</v>
      </c>
      <c r="D208" s="25" t="e">
        <f>DATEDIF(TEXT((LEN(#REF!)=15)*19&amp;MID(#REF!,7,6+(LEN(#REF!)=18)*2),"#-00-00"),"2015-12-31","y")</f>
        <v>#REF!</v>
      </c>
      <c r="E208" s="34">
        <v>1</v>
      </c>
      <c r="F208" s="33" t="s">
        <v>319</v>
      </c>
      <c r="G208" s="31" t="s">
        <v>344</v>
      </c>
      <c r="H208" s="31" t="s">
        <v>15</v>
      </c>
      <c r="I208" s="34">
        <v>140</v>
      </c>
      <c r="J208" s="27">
        <f t="shared" si="6"/>
        <v>140</v>
      </c>
      <c r="K208" s="27">
        <f t="shared" si="7"/>
        <v>420</v>
      </c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60"/>
      <c r="CG208" s="60"/>
      <c r="CH208" s="60"/>
      <c r="CI208" s="60"/>
      <c r="CJ208" s="60"/>
      <c r="CK208" s="60"/>
      <c r="CL208" s="60"/>
      <c r="CM208" s="60"/>
      <c r="CN208" s="60"/>
      <c r="CO208" s="60"/>
      <c r="CP208" s="60"/>
      <c r="CQ208" s="60"/>
      <c r="CR208" s="60"/>
      <c r="CS208" s="60"/>
      <c r="CT208" s="60"/>
      <c r="CU208" s="60"/>
      <c r="CV208" s="60"/>
      <c r="CW208" s="60"/>
      <c r="CX208" s="60"/>
      <c r="CY208" s="60"/>
      <c r="CZ208" s="60"/>
      <c r="DA208" s="60"/>
      <c r="DB208" s="60"/>
      <c r="DC208" s="60"/>
      <c r="DD208" s="60"/>
      <c r="DE208" s="60"/>
      <c r="DF208" s="60"/>
      <c r="DG208" s="51"/>
      <c r="DH208" s="51"/>
      <c r="DI208" s="51"/>
      <c r="DJ208" s="51"/>
      <c r="DK208" s="51"/>
      <c r="DL208" s="51"/>
      <c r="DM208" s="51"/>
      <c r="DN208" s="51"/>
      <c r="DO208" s="51"/>
      <c r="DP208" s="51"/>
      <c r="DQ208" s="51"/>
      <c r="DR208" s="51"/>
      <c r="DS208" s="51"/>
      <c r="DT208" s="51"/>
      <c r="DU208" s="51"/>
      <c r="DV208" s="51"/>
      <c r="DW208" s="51"/>
      <c r="DX208" s="51"/>
      <c r="DY208" s="51"/>
      <c r="DZ208" s="51"/>
      <c r="EA208" s="51"/>
      <c r="EB208" s="51"/>
      <c r="EC208" s="51"/>
      <c r="ED208" s="51"/>
      <c r="EE208" s="51"/>
      <c r="EF208" s="51"/>
      <c r="EG208" s="51"/>
      <c r="EH208" s="51"/>
      <c r="EI208" s="51"/>
      <c r="EJ208" s="51"/>
      <c r="EK208" s="51"/>
      <c r="EL208" s="51"/>
      <c r="EM208" s="51"/>
      <c r="EN208" s="51"/>
      <c r="EO208" s="51"/>
      <c r="EP208" s="51"/>
      <c r="EQ208" s="51"/>
      <c r="ER208" s="51"/>
      <c r="ES208" s="51"/>
      <c r="ET208" s="51"/>
      <c r="EU208" s="51"/>
      <c r="EV208" s="51"/>
      <c r="EW208" s="51"/>
      <c r="EX208" s="51"/>
      <c r="EY208" s="51"/>
      <c r="EZ208" s="51"/>
      <c r="FA208" s="51"/>
      <c r="FB208" s="51"/>
      <c r="FC208" s="51"/>
      <c r="FD208" s="51"/>
      <c r="FE208" s="51"/>
      <c r="FF208" s="51"/>
      <c r="FG208" s="51"/>
      <c r="FH208" s="51"/>
      <c r="FI208" s="51"/>
      <c r="FJ208" s="51"/>
      <c r="FK208" s="51"/>
      <c r="FL208" s="51"/>
      <c r="FM208" s="51"/>
      <c r="FN208" s="51"/>
      <c r="FO208" s="51"/>
      <c r="FP208" s="51"/>
      <c r="FQ208" s="51"/>
      <c r="FR208" s="51"/>
      <c r="FS208" s="51"/>
      <c r="FT208" s="51"/>
      <c r="FU208" s="51"/>
      <c r="FV208" s="51"/>
      <c r="FW208" s="51"/>
      <c r="FX208" s="51"/>
      <c r="FY208" s="51"/>
      <c r="FZ208" s="51"/>
      <c r="GA208" s="51"/>
      <c r="GB208" s="51"/>
      <c r="GC208" s="51"/>
      <c r="GD208" s="51"/>
      <c r="GE208" s="51"/>
      <c r="GF208" s="51"/>
      <c r="GG208" s="51"/>
      <c r="GH208" s="51"/>
      <c r="GI208" s="51"/>
      <c r="GJ208" s="51"/>
      <c r="GK208" s="51"/>
      <c r="GL208" s="51"/>
      <c r="GM208" s="51"/>
      <c r="GN208" s="51"/>
      <c r="GO208" s="51"/>
      <c r="GP208" s="51"/>
      <c r="GQ208" s="51"/>
      <c r="GR208" s="51"/>
      <c r="GS208" s="51"/>
      <c r="GT208" s="51"/>
      <c r="GU208" s="51"/>
      <c r="GV208" s="51"/>
      <c r="GW208" s="51"/>
      <c r="GX208" s="51"/>
      <c r="GY208" s="51"/>
      <c r="GZ208" s="51"/>
      <c r="HA208" s="51"/>
      <c r="HB208" s="51"/>
      <c r="HC208" s="51"/>
      <c r="HD208" s="51"/>
      <c r="HE208" s="51"/>
      <c r="HF208" s="51"/>
      <c r="HG208" s="51"/>
      <c r="HH208" s="51"/>
      <c r="HI208" s="51"/>
      <c r="HJ208" s="51"/>
      <c r="HK208" s="51"/>
      <c r="HL208" s="51"/>
      <c r="HM208" s="51"/>
      <c r="HN208" s="51"/>
      <c r="HO208" s="51"/>
      <c r="HP208" s="51"/>
      <c r="HQ208" s="51"/>
      <c r="HR208" s="51"/>
      <c r="HS208" s="51"/>
      <c r="HT208" s="51"/>
      <c r="HU208" s="51"/>
      <c r="HV208" s="51"/>
      <c r="HW208" s="51"/>
    </row>
    <row r="209" spans="1:231" s="4" customFormat="1" ht="12.75" customHeight="1">
      <c r="A209" s="25">
        <v>206</v>
      </c>
      <c r="B209" s="68" t="s">
        <v>345</v>
      </c>
      <c r="C209" s="26" t="e">
        <f>IF(MOD(--MID(#REF!,17,1),2),"男","女")</f>
        <v>#REF!</v>
      </c>
      <c r="D209" s="25" t="e">
        <f ca="1">YEAR(TODAY())-MID(#REF!,7,4)</f>
        <v>#REF!</v>
      </c>
      <c r="E209" s="36">
        <v>1</v>
      </c>
      <c r="F209" s="69" t="s">
        <v>319</v>
      </c>
      <c r="G209" s="68" t="s">
        <v>345</v>
      </c>
      <c r="H209" s="25" t="s">
        <v>32</v>
      </c>
      <c r="I209" s="36">
        <v>152</v>
      </c>
      <c r="J209" s="27">
        <f t="shared" si="6"/>
        <v>152</v>
      </c>
      <c r="K209" s="27">
        <f t="shared" si="7"/>
        <v>456</v>
      </c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60"/>
      <c r="CG209" s="60"/>
      <c r="CH209" s="60"/>
      <c r="CI209" s="60"/>
      <c r="CJ209" s="60"/>
      <c r="CK209" s="60"/>
      <c r="CL209" s="60"/>
      <c r="CM209" s="60"/>
      <c r="CN209" s="60"/>
      <c r="CO209" s="60"/>
      <c r="CP209" s="60"/>
      <c r="CQ209" s="60"/>
      <c r="CR209" s="60"/>
      <c r="CS209" s="60"/>
      <c r="CT209" s="60"/>
      <c r="CU209" s="60"/>
      <c r="CV209" s="60"/>
      <c r="CW209" s="60"/>
      <c r="CX209" s="60"/>
      <c r="CY209" s="60"/>
      <c r="CZ209" s="60"/>
      <c r="DA209" s="60"/>
      <c r="DB209" s="60"/>
      <c r="DC209" s="60"/>
      <c r="DD209" s="60"/>
      <c r="DE209" s="60"/>
      <c r="DF209" s="60"/>
      <c r="DG209" s="51"/>
      <c r="DH209" s="51"/>
      <c r="DI209" s="51"/>
      <c r="DJ209" s="51"/>
      <c r="DK209" s="51"/>
      <c r="DL209" s="51"/>
      <c r="DM209" s="51"/>
      <c r="DN209" s="51"/>
      <c r="DO209" s="51"/>
      <c r="DP209" s="51"/>
      <c r="DQ209" s="51"/>
      <c r="DR209" s="51"/>
      <c r="DS209" s="51"/>
      <c r="DT209" s="51"/>
      <c r="DU209" s="51"/>
      <c r="DV209" s="51"/>
      <c r="DW209" s="51"/>
      <c r="DX209" s="51"/>
      <c r="DY209" s="51"/>
      <c r="DZ209" s="51"/>
      <c r="EA209" s="51"/>
      <c r="EB209" s="51"/>
      <c r="EC209" s="51"/>
      <c r="ED209" s="51"/>
      <c r="EE209" s="51"/>
      <c r="EF209" s="51"/>
      <c r="EG209" s="51"/>
      <c r="EH209" s="51"/>
      <c r="EI209" s="51"/>
      <c r="EJ209" s="51"/>
      <c r="EK209" s="51"/>
      <c r="EL209" s="51"/>
      <c r="EM209" s="51"/>
      <c r="EN209" s="51"/>
      <c r="EO209" s="51"/>
      <c r="EP209" s="51"/>
      <c r="EQ209" s="51"/>
      <c r="ER209" s="51"/>
      <c r="ES209" s="51"/>
      <c r="ET209" s="51"/>
      <c r="EU209" s="51"/>
      <c r="EV209" s="51"/>
      <c r="EW209" s="51"/>
      <c r="EX209" s="51"/>
      <c r="EY209" s="51"/>
      <c r="EZ209" s="51"/>
      <c r="FA209" s="51"/>
      <c r="FB209" s="51"/>
      <c r="FC209" s="51"/>
      <c r="FD209" s="51"/>
      <c r="FE209" s="51"/>
      <c r="FF209" s="51"/>
      <c r="FG209" s="51"/>
      <c r="FH209" s="51"/>
      <c r="FI209" s="51"/>
      <c r="FJ209" s="51"/>
      <c r="FK209" s="51"/>
      <c r="FL209" s="51"/>
      <c r="FM209" s="51"/>
      <c r="FN209" s="51"/>
      <c r="FO209" s="51"/>
      <c r="FP209" s="51"/>
      <c r="FQ209" s="51"/>
      <c r="FR209" s="51"/>
      <c r="FS209" s="51"/>
      <c r="FT209" s="51"/>
      <c r="FU209" s="51"/>
      <c r="FV209" s="51"/>
      <c r="FW209" s="51"/>
      <c r="FX209" s="51"/>
      <c r="FY209" s="51"/>
      <c r="FZ209" s="51"/>
      <c r="GA209" s="51"/>
      <c r="GB209" s="51"/>
      <c r="GC209" s="51"/>
      <c r="GD209" s="51"/>
      <c r="GE209" s="51"/>
      <c r="GF209" s="51"/>
      <c r="GG209" s="51"/>
      <c r="GH209" s="51"/>
      <c r="GI209" s="51"/>
      <c r="GJ209" s="51"/>
      <c r="GK209" s="51"/>
      <c r="GL209" s="51"/>
      <c r="GM209" s="51"/>
      <c r="GN209" s="51"/>
      <c r="GO209" s="51"/>
      <c r="GP209" s="51"/>
      <c r="GQ209" s="51"/>
      <c r="GR209" s="51"/>
      <c r="GS209" s="51"/>
      <c r="GT209" s="51"/>
      <c r="GU209" s="51"/>
      <c r="GV209" s="51"/>
      <c r="GW209" s="51"/>
      <c r="GX209" s="51"/>
      <c r="GY209" s="51"/>
      <c r="GZ209" s="51"/>
      <c r="HA209" s="51"/>
      <c r="HB209" s="51"/>
      <c r="HC209" s="51"/>
      <c r="HD209" s="51"/>
      <c r="HE209" s="51"/>
      <c r="HF209" s="51"/>
      <c r="HG209" s="51"/>
      <c r="HH209" s="51"/>
      <c r="HI209" s="51"/>
      <c r="HJ209" s="51"/>
      <c r="HK209" s="51"/>
      <c r="HL209" s="51"/>
      <c r="HM209" s="51"/>
      <c r="HN209" s="51"/>
      <c r="HO209" s="51"/>
      <c r="HP209" s="51"/>
      <c r="HQ209" s="51"/>
      <c r="HR209" s="51"/>
      <c r="HS209" s="51"/>
      <c r="HT209" s="51"/>
      <c r="HU209" s="51"/>
      <c r="HV209" s="51"/>
      <c r="HW209" s="51"/>
    </row>
    <row r="210" spans="1:231" s="5" customFormat="1" ht="12.75" customHeight="1">
      <c r="A210" s="25">
        <v>207</v>
      </c>
      <c r="B210" s="70" t="s">
        <v>346</v>
      </c>
      <c r="C210" s="26" t="e">
        <f>IF(MOD(--MID(#REF!,17,1),2),"男","女")</f>
        <v>#REF!</v>
      </c>
      <c r="D210" s="25" t="e">
        <f ca="1">YEAR(TODAY())-MID(#REF!,7,4)</f>
        <v>#REF!</v>
      </c>
      <c r="E210" s="36">
        <v>1</v>
      </c>
      <c r="F210" s="71" t="s">
        <v>319</v>
      </c>
      <c r="G210" s="70" t="s">
        <v>346</v>
      </c>
      <c r="H210" s="25" t="s">
        <v>32</v>
      </c>
      <c r="I210" s="36">
        <v>152</v>
      </c>
      <c r="J210" s="27">
        <f t="shared" si="6"/>
        <v>152</v>
      </c>
      <c r="K210" s="27">
        <f t="shared" si="7"/>
        <v>456</v>
      </c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60"/>
      <c r="CG210" s="60"/>
      <c r="CH210" s="60"/>
      <c r="CI210" s="60"/>
      <c r="CJ210" s="60"/>
      <c r="CK210" s="60"/>
      <c r="CL210" s="60"/>
      <c r="CM210" s="60"/>
      <c r="CN210" s="60"/>
      <c r="CO210" s="60"/>
      <c r="CP210" s="60"/>
      <c r="CQ210" s="60"/>
      <c r="CR210" s="60"/>
      <c r="CS210" s="60"/>
      <c r="CT210" s="60"/>
      <c r="CU210" s="60"/>
      <c r="CV210" s="60"/>
      <c r="CW210" s="60"/>
      <c r="CX210" s="60"/>
      <c r="CY210" s="60"/>
      <c r="CZ210" s="60"/>
      <c r="DA210" s="60"/>
      <c r="DB210" s="60"/>
      <c r="DC210" s="60"/>
      <c r="DD210" s="60"/>
      <c r="DE210" s="60"/>
      <c r="DF210" s="60"/>
      <c r="DG210" s="51"/>
      <c r="DH210" s="51"/>
      <c r="DI210" s="51"/>
      <c r="DJ210" s="51"/>
      <c r="DK210" s="51"/>
      <c r="DL210" s="51"/>
      <c r="DM210" s="51"/>
      <c r="DN210" s="51"/>
      <c r="DO210" s="51"/>
      <c r="DP210" s="51"/>
      <c r="DQ210" s="51"/>
      <c r="DR210" s="51"/>
      <c r="DS210" s="51"/>
      <c r="DT210" s="51"/>
      <c r="DU210" s="51"/>
      <c r="DV210" s="51"/>
      <c r="DW210" s="51"/>
      <c r="DX210" s="51"/>
      <c r="DY210" s="51"/>
      <c r="DZ210" s="51"/>
      <c r="EA210" s="51"/>
      <c r="EB210" s="51"/>
      <c r="EC210" s="51"/>
      <c r="ED210" s="51"/>
      <c r="EE210" s="51"/>
      <c r="EF210" s="51"/>
      <c r="EG210" s="51"/>
      <c r="EH210" s="51"/>
      <c r="EI210" s="51"/>
      <c r="EJ210" s="51"/>
      <c r="EK210" s="51"/>
      <c r="EL210" s="51"/>
      <c r="EM210" s="51"/>
      <c r="EN210" s="51"/>
      <c r="EO210" s="51"/>
      <c r="EP210" s="51"/>
      <c r="EQ210" s="51"/>
      <c r="ER210" s="51"/>
      <c r="ES210" s="51"/>
      <c r="ET210" s="51"/>
      <c r="EU210" s="51"/>
      <c r="EV210" s="51"/>
      <c r="EW210" s="51"/>
      <c r="EX210" s="51"/>
      <c r="EY210" s="51"/>
      <c r="EZ210" s="51"/>
      <c r="FA210" s="51"/>
      <c r="FB210" s="51"/>
      <c r="FC210" s="51"/>
      <c r="FD210" s="51"/>
      <c r="FE210" s="51"/>
      <c r="FF210" s="51"/>
      <c r="FG210" s="51"/>
      <c r="FH210" s="51"/>
      <c r="FI210" s="51"/>
      <c r="FJ210" s="51"/>
      <c r="FK210" s="51"/>
      <c r="FL210" s="51"/>
      <c r="FM210" s="51"/>
      <c r="FN210" s="51"/>
      <c r="FO210" s="51"/>
      <c r="FP210" s="51"/>
      <c r="FQ210" s="51"/>
      <c r="FR210" s="51"/>
      <c r="FS210" s="51"/>
      <c r="FT210" s="51"/>
      <c r="FU210" s="51"/>
      <c r="FV210" s="51"/>
      <c r="FW210" s="51"/>
      <c r="FX210" s="51"/>
      <c r="FY210" s="51"/>
      <c r="FZ210" s="51"/>
      <c r="GA210" s="51"/>
      <c r="GB210" s="51"/>
      <c r="GC210" s="51"/>
      <c r="GD210" s="51"/>
      <c r="GE210" s="51"/>
      <c r="GF210" s="51"/>
      <c r="GG210" s="51"/>
      <c r="GH210" s="51"/>
      <c r="GI210" s="51"/>
      <c r="GJ210" s="51"/>
      <c r="GK210" s="51"/>
      <c r="GL210" s="51"/>
      <c r="GM210" s="51"/>
      <c r="GN210" s="51"/>
      <c r="GO210" s="51"/>
      <c r="GP210" s="51"/>
      <c r="GQ210" s="51"/>
      <c r="GR210" s="51"/>
      <c r="GS210" s="51"/>
      <c r="GT210" s="51"/>
      <c r="GU210" s="51"/>
      <c r="GV210" s="51"/>
      <c r="GW210" s="51"/>
      <c r="GX210" s="51"/>
      <c r="GY210" s="51"/>
      <c r="GZ210" s="51"/>
      <c r="HA210" s="51"/>
      <c r="HB210" s="51"/>
      <c r="HC210" s="51"/>
      <c r="HD210" s="51"/>
      <c r="HE210" s="51"/>
      <c r="HF210" s="51"/>
      <c r="HG210" s="51"/>
      <c r="HH210" s="51"/>
      <c r="HI210" s="51"/>
      <c r="HJ210" s="51"/>
      <c r="HK210" s="51"/>
      <c r="HL210" s="51"/>
      <c r="HM210" s="51"/>
      <c r="HN210" s="51"/>
      <c r="HO210" s="51"/>
      <c r="HP210" s="51"/>
      <c r="HQ210" s="51"/>
      <c r="HR210" s="51"/>
      <c r="HS210" s="51"/>
      <c r="HT210" s="51"/>
      <c r="HU210" s="51"/>
      <c r="HV210" s="51"/>
      <c r="HW210" s="51"/>
    </row>
    <row r="211" spans="1:231" s="5" customFormat="1" ht="12.75" customHeight="1">
      <c r="A211" s="25">
        <v>208</v>
      </c>
      <c r="B211" s="54" t="s">
        <v>347</v>
      </c>
      <c r="C211" s="26" t="e">
        <f>IF(MOD(--MID(#REF!,17,1),2),"男","女")</f>
        <v>#REF!</v>
      </c>
      <c r="D211" s="25" t="e">
        <f ca="1">YEAR(TODAY())-MID(#REF!,7,4)</f>
        <v>#REF!</v>
      </c>
      <c r="E211" s="36">
        <v>1</v>
      </c>
      <c r="F211" s="55" t="s">
        <v>319</v>
      </c>
      <c r="G211" s="54" t="s">
        <v>347</v>
      </c>
      <c r="H211" s="25" t="s">
        <v>32</v>
      </c>
      <c r="I211" s="36">
        <v>152</v>
      </c>
      <c r="J211" s="27">
        <f t="shared" si="6"/>
        <v>152</v>
      </c>
      <c r="K211" s="27">
        <f t="shared" si="7"/>
        <v>456</v>
      </c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60"/>
      <c r="CG211" s="60"/>
      <c r="CH211" s="60"/>
      <c r="CI211" s="60"/>
      <c r="CJ211" s="60"/>
      <c r="CK211" s="60"/>
      <c r="CL211" s="60"/>
      <c r="CM211" s="60"/>
      <c r="CN211" s="60"/>
      <c r="CO211" s="60"/>
      <c r="CP211" s="60"/>
      <c r="CQ211" s="60"/>
      <c r="CR211" s="60"/>
      <c r="CS211" s="60"/>
      <c r="CT211" s="60"/>
      <c r="CU211" s="60"/>
      <c r="CV211" s="60"/>
      <c r="CW211" s="60"/>
      <c r="CX211" s="60"/>
      <c r="CY211" s="60"/>
      <c r="CZ211" s="60"/>
      <c r="DA211" s="60"/>
      <c r="DB211" s="60"/>
      <c r="DC211" s="60"/>
      <c r="DD211" s="60"/>
      <c r="DE211" s="60"/>
      <c r="DF211" s="60"/>
      <c r="DG211" s="51"/>
      <c r="DH211" s="51"/>
      <c r="DI211" s="51"/>
      <c r="DJ211" s="51"/>
      <c r="DK211" s="51"/>
      <c r="DL211" s="51"/>
      <c r="DM211" s="51"/>
      <c r="DN211" s="51"/>
      <c r="DO211" s="51"/>
      <c r="DP211" s="51"/>
      <c r="DQ211" s="51"/>
      <c r="DR211" s="51"/>
      <c r="DS211" s="51"/>
      <c r="DT211" s="51"/>
      <c r="DU211" s="51"/>
      <c r="DV211" s="51"/>
      <c r="DW211" s="51"/>
      <c r="DX211" s="51"/>
      <c r="DY211" s="51"/>
      <c r="DZ211" s="51"/>
      <c r="EA211" s="51"/>
      <c r="EB211" s="51"/>
      <c r="EC211" s="51"/>
      <c r="ED211" s="51"/>
      <c r="EE211" s="51"/>
      <c r="EF211" s="51"/>
      <c r="EG211" s="51"/>
      <c r="EH211" s="51"/>
      <c r="EI211" s="51"/>
      <c r="EJ211" s="51"/>
      <c r="EK211" s="51"/>
      <c r="EL211" s="51"/>
      <c r="EM211" s="51"/>
      <c r="EN211" s="51"/>
      <c r="EO211" s="51"/>
      <c r="EP211" s="51"/>
      <c r="EQ211" s="51"/>
      <c r="ER211" s="51"/>
      <c r="ES211" s="51"/>
      <c r="ET211" s="51"/>
      <c r="EU211" s="51"/>
      <c r="EV211" s="51"/>
      <c r="EW211" s="51"/>
      <c r="EX211" s="51"/>
      <c r="EY211" s="51"/>
      <c r="EZ211" s="51"/>
      <c r="FA211" s="51"/>
      <c r="FB211" s="51"/>
      <c r="FC211" s="51"/>
      <c r="FD211" s="51"/>
      <c r="FE211" s="51"/>
      <c r="FF211" s="51"/>
      <c r="FG211" s="51"/>
      <c r="FH211" s="51"/>
      <c r="FI211" s="51"/>
      <c r="FJ211" s="51"/>
      <c r="FK211" s="51"/>
      <c r="FL211" s="51"/>
      <c r="FM211" s="51"/>
      <c r="FN211" s="51"/>
      <c r="FO211" s="51"/>
      <c r="FP211" s="51"/>
      <c r="FQ211" s="51"/>
      <c r="FR211" s="51"/>
      <c r="FS211" s="51"/>
      <c r="FT211" s="51"/>
      <c r="FU211" s="51"/>
      <c r="FV211" s="51"/>
      <c r="FW211" s="51"/>
      <c r="FX211" s="51"/>
      <c r="FY211" s="51"/>
      <c r="FZ211" s="51"/>
      <c r="GA211" s="51"/>
      <c r="GB211" s="51"/>
      <c r="GC211" s="51"/>
      <c r="GD211" s="51"/>
      <c r="GE211" s="51"/>
      <c r="GF211" s="51"/>
      <c r="GG211" s="51"/>
      <c r="GH211" s="51"/>
      <c r="GI211" s="51"/>
      <c r="GJ211" s="51"/>
      <c r="GK211" s="51"/>
      <c r="GL211" s="51"/>
      <c r="GM211" s="51"/>
      <c r="GN211" s="51"/>
      <c r="GO211" s="51"/>
      <c r="GP211" s="51"/>
      <c r="GQ211" s="51"/>
      <c r="GR211" s="51"/>
      <c r="GS211" s="51"/>
      <c r="GT211" s="51"/>
      <c r="GU211" s="51"/>
      <c r="GV211" s="51"/>
      <c r="GW211" s="51"/>
      <c r="GX211" s="51"/>
      <c r="GY211" s="51"/>
      <c r="GZ211" s="51"/>
      <c r="HA211" s="51"/>
      <c r="HB211" s="51"/>
      <c r="HC211" s="51"/>
      <c r="HD211" s="51"/>
      <c r="HE211" s="51"/>
      <c r="HF211" s="51"/>
      <c r="HG211" s="51"/>
      <c r="HH211" s="51"/>
      <c r="HI211" s="51"/>
      <c r="HJ211" s="51"/>
      <c r="HK211" s="51"/>
      <c r="HL211" s="51"/>
      <c r="HM211" s="51"/>
      <c r="HN211" s="51"/>
      <c r="HO211" s="51"/>
      <c r="HP211" s="51"/>
      <c r="HQ211" s="51"/>
      <c r="HR211" s="51"/>
      <c r="HS211" s="51"/>
      <c r="HT211" s="51"/>
      <c r="HU211" s="51"/>
      <c r="HV211" s="51"/>
      <c r="HW211" s="51"/>
    </row>
    <row r="212" spans="1:231" s="5" customFormat="1" ht="12.75" customHeight="1">
      <c r="A212" s="25">
        <v>209</v>
      </c>
      <c r="B212" s="35" t="s">
        <v>348</v>
      </c>
      <c r="C212" s="26" t="e">
        <f>IF(MOD(--MID(#REF!,17,1),2),"男","女")</f>
        <v>#REF!</v>
      </c>
      <c r="D212" s="25" t="e">
        <f ca="1">YEAR(TODAY())-MID(#REF!,7,4)</f>
        <v>#REF!</v>
      </c>
      <c r="E212" s="36">
        <v>1</v>
      </c>
      <c r="F212" s="37" t="s">
        <v>319</v>
      </c>
      <c r="G212" s="35" t="s">
        <v>348</v>
      </c>
      <c r="H212" s="25" t="s">
        <v>32</v>
      </c>
      <c r="I212" s="36">
        <v>152</v>
      </c>
      <c r="J212" s="27">
        <f t="shared" si="6"/>
        <v>152</v>
      </c>
      <c r="K212" s="27">
        <f t="shared" si="7"/>
        <v>456</v>
      </c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60"/>
      <c r="CG212" s="60"/>
      <c r="CH212" s="60"/>
      <c r="CI212" s="60"/>
      <c r="CJ212" s="60"/>
      <c r="CK212" s="60"/>
      <c r="CL212" s="60"/>
      <c r="CM212" s="60"/>
      <c r="CN212" s="60"/>
      <c r="CO212" s="60"/>
      <c r="CP212" s="60"/>
      <c r="CQ212" s="60"/>
      <c r="CR212" s="60"/>
      <c r="CS212" s="60"/>
      <c r="CT212" s="60"/>
      <c r="CU212" s="60"/>
      <c r="CV212" s="60"/>
      <c r="CW212" s="60"/>
      <c r="CX212" s="60"/>
      <c r="CY212" s="60"/>
      <c r="CZ212" s="60"/>
      <c r="DA212" s="60"/>
      <c r="DB212" s="60"/>
      <c r="DC212" s="60"/>
      <c r="DD212" s="60"/>
      <c r="DE212" s="60"/>
      <c r="DF212" s="60"/>
      <c r="DG212" s="51"/>
      <c r="DH212" s="51"/>
      <c r="DI212" s="51"/>
      <c r="DJ212" s="51"/>
      <c r="DK212" s="51"/>
      <c r="DL212" s="51"/>
      <c r="DM212" s="51"/>
      <c r="DN212" s="51"/>
      <c r="DO212" s="51"/>
      <c r="DP212" s="51"/>
      <c r="DQ212" s="51"/>
      <c r="DR212" s="51"/>
      <c r="DS212" s="51"/>
      <c r="DT212" s="51"/>
      <c r="DU212" s="51"/>
      <c r="DV212" s="51"/>
      <c r="DW212" s="51"/>
      <c r="DX212" s="51"/>
      <c r="DY212" s="51"/>
      <c r="DZ212" s="51"/>
      <c r="EA212" s="51"/>
      <c r="EB212" s="51"/>
      <c r="EC212" s="51"/>
      <c r="ED212" s="51"/>
      <c r="EE212" s="51"/>
      <c r="EF212" s="51"/>
      <c r="EG212" s="51"/>
      <c r="EH212" s="51"/>
      <c r="EI212" s="51"/>
      <c r="EJ212" s="51"/>
      <c r="EK212" s="51"/>
      <c r="EL212" s="51"/>
      <c r="EM212" s="51"/>
      <c r="EN212" s="51"/>
      <c r="EO212" s="51"/>
      <c r="EP212" s="51"/>
      <c r="EQ212" s="51"/>
      <c r="ER212" s="51"/>
      <c r="ES212" s="51"/>
      <c r="ET212" s="51"/>
      <c r="EU212" s="51"/>
      <c r="EV212" s="51"/>
      <c r="EW212" s="51"/>
      <c r="EX212" s="51"/>
      <c r="EY212" s="51"/>
      <c r="EZ212" s="51"/>
      <c r="FA212" s="51"/>
      <c r="FB212" s="51"/>
      <c r="FC212" s="51"/>
      <c r="FD212" s="51"/>
      <c r="FE212" s="51"/>
      <c r="FF212" s="51"/>
      <c r="FG212" s="51"/>
      <c r="FH212" s="51"/>
      <c r="FI212" s="51"/>
      <c r="FJ212" s="51"/>
      <c r="FK212" s="51"/>
      <c r="FL212" s="51"/>
      <c r="FM212" s="51"/>
      <c r="FN212" s="51"/>
      <c r="FO212" s="51"/>
      <c r="FP212" s="51"/>
      <c r="FQ212" s="51"/>
      <c r="FR212" s="51"/>
      <c r="FS212" s="51"/>
      <c r="FT212" s="51"/>
      <c r="FU212" s="51"/>
      <c r="FV212" s="51"/>
      <c r="FW212" s="51"/>
      <c r="FX212" s="51"/>
      <c r="FY212" s="51"/>
      <c r="FZ212" s="51"/>
      <c r="GA212" s="51"/>
      <c r="GB212" s="51"/>
      <c r="GC212" s="51"/>
      <c r="GD212" s="51"/>
      <c r="GE212" s="51"/>
      <c r="GF212" s="51"/>
      <c r="GG212" s="51"/>
      <c r="GH212" s="51"/>
      <c r="GI212" s="51"/>
      <c r="GJ212" s="51"/>
      <c r="GK212" s="51"/>
      <c r="GL212" s="51"/>
      <c r="GM212" s="51"/>
      <c r="GN212" s="51"/>
      <c r="GO212" s="51"/>
      <c r="GP212" s="51"/>
      <c r="GQ212" s="51"/>
      <c r="GR212" s="51"/>
      <c r="GS212" s="51"/>
      <c r="GT212" s="51"/>
      <c r="GU212" s="51"/>
      <c r="GV212" s="51"/>
      <c r="GW212" s="51"/>
      <c r="GX212" s="51"/>
      <c r="GY212" s="51"/>
      <c r="GZ212" s="51"/>
      <c r="HA212" s="51"/>
      <c r="HB212" s="51"/>
      <c r="HC212" s="51"/>
      <c r="HD212" s="51"/>
      <c r="HE212" s="51"/>
      <c r="HF212" s="51"/>
      <c r="HG212" s="51"/>
      <c r="HH212" s="51"/>
      <c r="HI212" s="51"/>
      <c r="HJ212" s="51"/>
      <c r="HK212" s="51"/>
      <c r="HL212" s="51"/>
      <c r="HM212" s="51"/>
      <c r="HN212" s="51"/>
      <c r="HO212" s="51"/>
      <c r="HP212" s="51"/>
      <c r="HQ212" s="51"/>
      <c r="HR212" s="51"/>
      <c r="HS212" s="51"/>
      <c r="HT212" s="51"/>
      <c r="HU212" s="51"/>
      <c r="HV212" s="51"/>
      <c r="HW212" s="51"/>
    </row>
    <row r="213" spans="1:231" s="5" customFormat="1" ht="12.75" customHeight="1">
      <c r="A213" s="25">
        <v>210</v>
      </c>
      <c r="B213" s="35" t="s">
        <v>349</v>
      </c>
      <c r="C213" s="26" t="e">
        <f>IF(MOD(--MID(#REF!,17,1),2),"男","女")</f>
        <v>#REF!</v>
      </c>
      <c r="D213" s="25" t="e">
        <f ca="1">YEAR(TODAY())-MID(#REF!,7,4)</f>
        <v>#REF!</v>
      </c>
      <c r="E213" s="36">
        <v>1</v>
      </c>
      <c r="F213" s="37" t="s">
        <v>319</v>
      </c>
      <c r="G213" s="35" t="s">
        <v>349</v>
      </c>
      <c r="H213" s="25" t="s">
        <v>32</v>
      </c>
      <c r="I213" s="36">
        <v>152</v>
      </c>
      <c r="J213" s="27">
        <f t="shared" si="6"/>
        <v>152</v>
      </c>
      <c r="K213" s="27">
        <f t="shared" si="7"/>
        <v>456</v>
      </c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60"/>
      <c r="CG213" s="60"/>
      <c r="CH213" s="60"/>
      <c r="CI213" s="60"/>
      <c r="CJ213" s="60"/>
      <c r="CK213" s="60"/>
      <c r="CL213" s="60"/>
      <c r="CM213" s="60"/>
      <c r="CN213" s="60"/>
      <c r="CO213" s="60"/>
      <c r="CP213" s="60"/>
      <c r="CQ213" s="60"/>
      <c r="CR213" s="60"/>
      <c r="CS213" s="60"/>
      <c r="CT213" s="60"/>
      <c r="CU213" s="60"/>
      <c r="CV213" s="60"/>
      <c r="CW213" s="60"/>
      <c r="CX213" s="60"/>
      <c r="CY213" s="60"/>
      <c r="CZ213" s="60"/>
      <c r="DA213" s="60"/>
      <c r="DB213" s="60"/>
      <c r="DC213" s="60"/>
      <c r="DD213" s="60"/>
      <c r="DE213" s="60"/>
      <c r="DF213" s="60"/>
      <c r="DG213" s="51"/>
      <c r="DH213" s="51"/>
      <c r="DI213" s="51"/>
      <c r="DJ213" s="51"/>
      <c r="DK213" s="51"/>
      <c r="DL213" s="51"/>
      <c r="DM213" s="51"/>
      <c r="DN213" s="51"/>
      <c r="DO213" s="51"/>
      <c r="DP213" s="51"/>
      <c r="DQ213" s="51"/>
      <c r="DR213" s="51"/>
      <c r="DS213" s="51"/>
      <c r="DT213" s="51"/>
      <c r="DU213" s="51"/>
      <c r="DV213" s="51"/>
      <c r="DW213" s="51"/>
      <c r="DX213" s="51"/>
      <c r="DY213" s="51"/>
      <c r="DZ213" s="51"/>
      <c r="EA213" s="51"/>
      <c r="EB213" s="51"/>
      <c r="EC213" s="51"/>
      <c r="ED213" s="51"/>
      <c r="EE213" s="51"/>
      <c r="EF213" s="51"/>
      <c r="EG213" s="51"/>
      <c r="EH213" s="51"/>
      <c r="EI213" s="51"/>
      <c r="EJ213" s="51"/>
      <c r="EK213" s="51"/>
      <c r="EL213" s="51"/>
      <c r="EM213" s="51"/>
      <c r="EN213" s="51"/>
      <c r="EO213" s="51"/>
      <c r="EP213" s="51"/>
      <c r="EQ213" s="51"/>
      <c r="ER213" s="51"/>
      <c r="ES213" s="51"/>
      <c r="ET213" s="51"/>
      <c r="EU213" s="51"/>
      <c r="EV213" s="51"/>
      <c r="EW213" s="51"/>
      <c r="EX213" s="51"/>
      <c r="EY213" s="51"/>
      <c r="EZ213" s="51"/>
      <c r="FA213" s="51"/>
      <c r="FB213" s="51"/>
      <c r="FC213" s="51"/>
      <c r="FD213" s="51"/>
      <c r="FE213" s="51"/>
      <c r="FF213" s="51"/>
      <c r="FG213" s="51"/>
      <c r="FH213" s="51"/>
      <c r="FI213" s="51"/>
      <c r="FJ213" s="51"/>
      <c r="FK213" s="51"/>
      <c r="FL213" s="51"/>
      <c r="FM213" s="51"/>
      <c r="FN213" s="51"/>
      <c r="FO213" s="51"/>
      <c r="FP213" s="51"/>
      <c r="FQ213" s="51"/>
      <c r="FR213" s="51"/>
      <c r="FS213" s="51"/>
      <c r="FT213" s="51"/>
      <c r="FU213" s="51"/>
      <c r="FV213" s="51"/>
      <c r="FW213" s="51"/>
      <c r="FX213" s="51"/>
      <c r="FY213" s="51"/>
      <c r="FZ213" s="51"/>
      <c r="GA213" s="51"/>
      <c r="GB213" s="51"/>
      <c r="GC213" s="51"/>
      <c r="GD213" s="51"/>
      <c r="GE213" s="51"/>
      <c r="GF213" s="51"/>
      <c r="GG213" s="51"/>
      <c r="GH213" s="51"/>
      <c r="GI213" s="51"/>
      <c r="GJ213" s="51"/>
      <c r="GK213" s="51"/>
      <c r="GL213" s="51"/>
      <c r="GM213" s="51"/>
      <c r="GN213" s="51"/>
      <c r="GO213" s="51"/>
      <c r="GP213" s="51"/>
      <c r="GQ213" s="51"/>
      <c r="GR213" s="51"/>
      <c r="GS213" s="51"/>
      <c r="GT213" s="51"/>
      <c r="GU213" s="51"/>
      <c r="GV213" s="51"/>
      <c r="GW213" s="51"/>
      <c r="GX213" s="51"/>
      <c r="GY213" s="51"/>
      <c r="GZ213" s="51"/>
      <c r="HA213" s="51"/>
      <c r="HB213" s="51"/>
      <c r="HC213" s="51"/>
      <c r="HD213" s="51"/>
      <c r="HE213" s="51"/>
      <c r="HF213" s="51"/>
      <c r="HG213" s="51"/>
      <c r="HH213" s="51"/>
      <c r="HI213" s="51"/>
      <c r="HJ213" s="51"/>
      <c r="HK213" s="51"/>
      <c r="HL213" s="51"/>
      <c r="HM213" s="51"/>
      <c r="HN213" s="51"/>
      <c r="HO213" s="51"/>
      <c r="HP213" s="51"/>
      <c r="HQ213" s="51"/>
      <c r="HR213" s="51"/>
      <c r="HS213" s="51"/>
      <c r="HT213" s="51"/>
      <c r="HU213" s="51"/>
      <c r="HV213" s="51"/>
      <c r="HW213" s="51"/>
    </row>
    <row r="214" spans="1:231" s="4" customFormat="1" ht="12.75" customHeight="1">
      <c r="A214" s="25">
        <v>211</v>
      </c>
      <c r="B214" s="54" t="s">
        <v>350</v>
      </c>
      <c r="C214" s="26" t="e">
        <f>IF(MOD(--MID(#REF!,17,1),2),"男","女")</f>
        <v>#REF!</v>
      </c>
      <c r="D214" s="25" t="e">
        <f ca="1">YEAR(TODAY())-MID(#REF!,7,4)</f>
        <v>#REF!</v>
      </c>
      <c r="E214" s="36">
        <v>1</v>
      </c>
      <c r="F214" s="55" t="s">
        <v>319</v>
      </c>
      <c r="G214" s="54" t="s">
        <v>350</v>
      </c>
      <c r="H214" s="25" t="s">
        <v>32</v>
      </c>
      <c r="I214" s="36">
        <v>152</v>
      </c>
      <c r="J214" s="27">
        <f t="shared" si="6"/>
        <v>152</v>
      </c>
      <c r="K214" s="27">
        <f t="shared" si="7"/>
        <v>456</v>
      </c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60"/>
      <c r="CG214" s="60"/>
      <c r="CH214" s="60"/>
      <c r="CI214" s="60"/>
      <c r="CJ214" s="60"/>
      <c r="CK214" s="60"/>
      <c r="CL214" s="60"/>
      <c r="CM214" s="60"/>
      <c r="CN214" s="60"/>
      <c r="CO214" s="60"/>
      <c r="CP214" s="60"/>
      <c r="CQ214" s="60"/>
      <c r="CR214" s="60"/>
      <c r="CS214" s="60"/>
      <c r="CT214" s="60"/>
      <c r="CU214" s="60"/>
      <c r="CV214" s="60"/>
      <c r="CW214" s="60"/>
      <c r="CX214" s="60"/>
      <c r="CY214" s="60"/>
      <c r="CZ214" s="60"/>
      <c r="DA214" s="60"/>
      <c r="DB214" s="60"/>
      <c r="DC214" s="60"/>
      <c r="DD214" s="60"/>
      <c r="DE214" s="60"/>
      <c r="DF214" s="60"/>
      <c r="DG214" s="51"/>
      <c r="DH214" s="51"/>
      <c r="DI214" s="51"/>
      <c r="DJ214" s="51"/>
      <c r="DK214" s="51"/>
      <c r="DL214" s="51"/>
      <c r="DM214" s="51"/>
      <c r="DN214" s="51"/>
      <c r="DO214" s="51"/>
      <c r="DP214" s="51"/>
      <c r="DQ214" s="51"/>
      <c r="DR214" s="51"/>
      <c r="DS214" s="51"/>
      <c r="DT214" s="51"/>
      <c r="DU214" s="51"/>
      <c r="DV214" s="51"/>
      <c r="DW214" s="51"/>
      <c r="DX214" s="51"/>
      <c r="DY214" s="51"/>
      <c r="DZ214" s="51"/>
      <c r="EA214" s="51"/>
      <c r="EB214" s="51"/>
      <c r="EC214" s="51"/>
      <c r="ED214" s="51"/>
      <c r="EE214" s="51"/>
      <c r="EF214" s="51"/>
      <c r="EG214" s="51"/>
      <c r="EH214" s="51"/>
      <c r="EI214" s="51"/>
      <c r="EJ214" s="51"/>
      <c r="EK214" s="51"/>
      <c r="EL214" s="51"/>
      <c r="EM214" s="51"/>
      <c r="EN214" s="51"/>
      <c r="EO214" s="51"/>
      <c r="EP214" s="51"/>
      <c r="EQ214" s="51"/>
      <c r="ER214" s="51"/>
      <c r="ES214" s="51"/>
      <c r="ET214" s="51"/>
      <c r="EU214" s="51"/>
      <c r="EV214" s="51"/>
      <c r="EW214" s="51"/>
      <c r="EX214" s="51"/>
      <c r="EY214" s="51"/>
      <c r="EZ214" s="51"/>
      <c r="FA214" s="51"/>
      <c r="FB214" s="51"/>
      <c r="FC214" s="51"/>
      <c r="FD214" s="51"/>
      <c r="FE214" s="51"/>
      <c r="FF214" s="51"/>
      <c r="FG214" s="51"/>
      <c r="FH214" s="51"/>
      <c r="FI214" s="51"/>
      <c r="FJ214" s="51"/>
      <c r="FK214" s="51"/>
      <c r="FL214" s="51"/>
      <c r="FM214" s="51"/>
      <c r="FN214" s="51"/>
      <c r="FO214" s="51"/>
      <c r="FP214" s="51"/>
      <c r="FQ214" s="51"/>
      <c r="FR214" s="51"/>
      <c r="FS214" s="51"/>
      <c r="FT214" s="51"/>
      <c r="FU214" s="51"/>
      <c r="FV214" s="51"/>
      <c r="FW214" s="51"/>
      <c r="FX214" s="51"/>
      <c r="FY214" s="51"/>
      <c r="FZ214" s="51"/>
      <c r="GA214" s="51"/>
      <c r="GB214" s="51"/>
      <c r="GC214" s="51"/>
      <c r="GD214" s="51"/>
      <c r="GE214" s="51"/>
      <c r="GF214" s="51"/>
      <c r="GG214" s="51"/>
      <c r="GH214" s="51"/>
      <c r="GI214" s="51"/>
      <c r="GJ214" s="51"/>
      <c r="GK214" s="51"/>
      <c r="GL214" s="51"/>
      <c r="GM214" s="51"/>
      <c r="GN214" s="51"/>
      <c r="GO214" s="51"/>
      <c r="GP214" s="51"/>
      <c r="GQ214" s="51"/>
      <c r="GR214" s="51"/>
      <c r="GS214" s="51"/>
      <c r="GT214" s="51"/>
      <c r="GU214" s="51"/>
      <c r="GV214" s="51"/>
      <c r="GW214" s="51"/>
      <c r="GX214" s="51"/>
      <c r="GY214" s="51"/>
      <c r="GZ214" s="51"/>
      <c r="HA214" s="51"/>
      <c r="HB214" s="51"/>
      <c r="HC214" s="51"/>
      <c r="HD214" s="51"/>
      <c r="HE214" s="51"/>
      <c r="HF214" s="51"/>
      <c r="HG214" s="51"/>
      <c r="HH214" s="51"/>
      <c r="HI214" s="51"/>
      <c r="HJ214" s="51"/>
      <c r="HK214" s="51"/>
      <c r="HL214" s="51"/>
      <c r="HM214" s="51"/>
      <c r="HN214" s="51"/>
      <c r="HO214" s="51"/>
      <c r="HP214" s="51"/>
      <c r="HQ214" s="51"/>
      <c r="HR214" s="51"/>
      <c r="HS214" s="51"/>
      <c r="HT214" s="51"/>
      <c r="HU214" s="51"/>
      <c r="HV214" s="51"/>
      <c r="HW214" s="51"/>
    </row>
    <row r="215" spans="1:231" s="4" customFormat="1" ht="12.75" customHeight="1">
      <c r="A215" s="25">
        <v>212</v>
      </c>
      <c r="B215" s="54" t="s">
        <v>351</v>
      </c>
      <c r="C215" s="26" t="e">
        <f>IF(MOD(--MID(#REF!,17,1),2),"男","女")</f>
        <v>#REF!</v>
      </c>
      <c r="D215" s="25" t="e">
        <f ca="1">YEAR(TODAY())-MID(#REF!,7,4)</f>
        <v>#REF!</v>
      </c>
      <c r="E215" s="36">
        <v>1</v>
      </c>
      <c r="F215" s="55" t="s">
        <v>319</v>
      </c>
      <c r="G215" s="54" t="s">
        <v>351</v>
      </c>
      <c r="H215" s="25" t="s">
        <v>32</v>
      </c>
      <c r="I215" s="36">
        <v>152</v>
      </c>
      <c r="J215" s="27">
        <f t="shared" si="6"/>
        <v>152</v>
      </c>
      <c r="K215" s="27">
        <f t="shared" si="7"/>
        <v>456</v>
      </c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60"/>
      <c r="CG215" s="60"/>
      <c r="CH215" s="60"/>
      <c r="CI215" s="60"/>
      <c r="CJ215" s="60"/>
      <c r="CK215" s="60"/>
      <c r="CL215" s="60"/>
      <c r="CM215" s="60"/>
      <c r="CN215" s="60"/>
      <c r="CO215" s="60"/>
      <c r="CP215" s="60"/>
      <c r="CQ215" s="60"/>
      <c r="CR215" s="60"/>
      <c r="CS215" s="60"/>
      <c r="CT215" s="60"/>
      <c r="CU215" s="60"/>
      <c r="CV215" s="60"/>
      <c r="CW215" s="60"/>
      <c r="CX215" s="60"/>
      <c r="CY215" s="60"/>
      <c r="CZ215" s="60"/>
      <c r="DA215" s="60"/>
      <c r="DB215" s="60"/>
      <c r="DC215" s="60"/>
      <c r="DD215" s="60"/>
      <c r="DE215" s="60"/>
      <c r="DF215" s="60"/>
      <c r="DG215" s="51"/>
      <c r="DH215" s="51"/>
      <c r="DI215" s="51"/>
      <c r="DJ215" s="51"/>
      <c r="DK215" s="51"/>
      <c r="DL215" s="51"/>
      <c r="DM215" s="51"/>
      <c r="DN215" s="51"/>
      <c r="DO215" s="51"/>
      <c r="DP215" s="51"/>
      <c r="DQ215" s="51"/>
      <c r="DR215" s="51"/>
      <c r="DS215" s="51"/>
      <c r="DT215" s="51"/>
      <c r="DU215" s="51"/>
      <c r="DV215" s="51"/>
      <c r="DW215" s="51"/>
      <c r="DX215" s="51"/>
      <c r="DY215" s="51"/>
      <c r="DZ215" s="51"/>
      <c r="EA215" s="51"/>
      <c r="EB215" s="51"/>
      <c r="EC215" s="51"/>
      <c r="ED215" s="51"/>
      <c r="EE215" s="51"/>
      <c r="EF215" s="51"/>
      <c r="EG215" s="51"/>
      <c r="EH215" s="51"/>
      <c r="EI215" s="51"/>
      <c r="EJ215" s="51"/>
      <c r="EK215" s="51"/>
      <c r="EL215" s="51"/>
      <c r="EM215" s="51"/>
      <c r="EN215" s="51"/>
      <c r="EO215" s="51"/>
      <c r="EP215" s="51"/>
      <c r="EQ215" s="51"/>
      <c r="ER215" s="51"/>
      <c r="ES215" s="51"/>
      <c r="ET215" s="51"/>
      <c r="EU215" s="51"/>
      <c r="EV215" s="51"/>
      <c r="EW215" s="51"/>
      <c r="EX215" s="51"/>
      <c r="EY215" s="51"/>
      <c r="EZ215" s="51"/>
      <c r="FA215" s="51"/>
      <c r="FB215" s="51"/>
      <c r="FC215" s="51"/>
      <c r="FD215" s="51"/>
      <c r="FE215" s="51"/>
      <c r="FF215" s="51"/>
      <c r="FG215" s="51"/>
      <c r="FH215" s="51"/>
      <c r="FI215" s="51"/>
      <c r="FJ215" s="51"/>
      <c r="FK215" s="51"/>
      <c r="FL215" s="51"/>
      <c r="FM215" s="51"/>
      <c r="FN215" s="51"/>
      <c r="FO215" s="51"/>
      <c r="FP215" s="51"/>
      <c r="FQ215" s="51"/>
      <c r="FR215" s="51"/>
      <c r="FS215" s="51"/>
      <c r="FT215" s="51"/>
      <c r="FU215" s="51"/>
      <c r="FV215" s="51"/>
      <c r="FW215" s="51"/>
      <c r="FX215" s="51"/>
      <c r="FY215" s="51"/>
      <c r="FZ215" s="51"/>
      <c r="GA215" s="51"/>
      <c r="GB215" s="51"/>
      <c r="GC215" s="51"/>
      <c r="GD215" s="51"/>
      <c r="GE215" s="51"/>
      <c r="GF215" s="51"/>
      <c r="GG215" s="51"/>
      <c r="GH215" s="51"/>
      <c r="GI215" s="51"/>
      <c r="GJ215" s="51"/>
      <c r="GK215" s="51"/>
      <c r="GL215" s="51"/>
      <c r="GM215" s="51"/>
      <c r="GN215" s="51"/>
      <c r="GO215" s="51"/>
      <c r="GP215" s="51"/>
      <c r="GQ215" s="51"/>
      <c r="GR215" s="51"/>
      <c r="GS215" s="51"/>
      <c r="GT215" s="51"/>
      <c r="GU215" s="51"/>
      <c r="GV215" s="51"/>
      <c r="GW215" s="51"/>
      <c r="GX215" s="51"/>
      <c r="GY215" s="51"/>
      <c r="GZ215" s="51"/>
      <c r="HA215" s="51"/>
      <c r="HB215" s="51"/>
      <c r="HC215" s="51"/>
      <c r="HD215" s="51"/>
      <c r="HE215" s="51"/>
      <c r="HF215" s="51"/>
      <c r="HG215" s="51"/>
      <c r="HH215" s="51"/>
      <c r="HI215" s="51"/>
      <c r="HJ215" s="51"/>
      <c r="HK215" s="51"/>
      <c r="HL215" s="51"/>
      <c r="HM215" s="51"/>
      <c r="HN215" s="51"/>
      <c r="HO215" s="51"/>
      <c r="HP215" s="51"/>
      <c r="HQ215" s="51"/>
      <c r="HR215" s="51"/>
      <c r="HS215" s="51"/>
      <c r="HT215" s="51"/>
      <c r="HU215" s="51"/>
      <c r="HV215" s="51"/>
      <c r="HW215" s="51"/>
    </row>
    <row r="216" spans="1:231" s="4" customFormat="1" ht="12.75" customHeight="1">
      <c r="A216" s="25">
        <v>213</v>
      </c>
      <c r="B216" s="25" t="s">
        <v>352</v>
      </c>
      <c r="C216" s="26" t="e">
        <f>IF(MOD(--MID(#REF!,17,1),2),"男","女")</f>
        <v>#REF!</v>
      </c>
      <c r="D216" s="25" t="e">
        <f ca="1">YEAR(TODAY())-MID(#REF!,7,4)</f>
        <v>#REF!</v>
      </c>
      <c r="E216" s="36">
        <v>1</v>
      </c>
      <c r="F216" s="25" t="s">
        <v>353</v>
      </c>
      <c r="G216" s="25" t="s">
        <v>352</v>
      </c>
      <c r="H216" s="25" t="s">
        <v>32</v>
      </c>
      <c r="I216" s="36">
        <v>152</v>
      </c>
      <c r="J216" s="27">
        <f t="shared" si="6"/>
        <v>152</v>
      </c>
      <c r="K216" s="27">
        <f t="shared" si="7"/>
        <v>456</v>
      </c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60"/>
      <c r="CG216" s="60"/>
      <c r="CH216" s="60"/>
      <c r="CI216" s="60"/>
      <c r="CJ216" s="60"/>
      <c r="CK216" s="60"/>
      <c r="CL216" s="60"/>
      <c r="CM216" s="60"/>
      <c r="CN216" s="60"/>
      <c r="CO216" s="60"/>
      <c r="CP216" s="60"/>
      <c r="CQ216" s="60"/>
      <c r="CR216" s="60"/>
      <c r="CS216" s="60"/>
      <c r="CT216" s="60"/>
      <c r="CU216" s="60"/>
      <c r="CV216" s="60"/>
      <c r="CW216" s="60"/>
      <c r="CX216" s="60"/>
      <c r="CY216" s="60"/>
      <c r="CZ216" s="60"/>
      <c r="DA216" s="60"/>
      <c r="DB216" s="60"/>
      <c r="DC216" s="60"/>
      <c r="DD216" s="60"/>
      <c r="DE216" s="60"/>
      <c r="DF216" s="60"/>
      <c r="DG216" s="51"/>
      <c r="DH216" s="51"/>
      <c r="DI216" s="51"/>
      <c r="DJ216" s="51"/>
      <c r="DK216" s="51"/>
      <c r="DL216" s="51"/>
      <c r="DM216" s="51"/>
      <c r="DN216" s="51"/>
      <c r="DO216" s="51"/>
      <c r="DP216" s="51"/>
      <c r="DQ216" s="51"/>
      <c r="DR216" s="51"/>
      <c r="DS216" s="51"/>
      <c r="DT216" s="51"/>
      <c r="DU216" s="51"/>
      <c r="DV216" s="51"/>
      <c r="DW216" s="51"/>
      <c r="DX216" s="51"/>
      <c r="DY216" s="51"/>
      <c r="DZ216" s="51"/>
      <c r="EA216" s="51"/>
      <c r="EB216" s="51"/>
      <c r="EC216" s="51"/>
      <c r="ED216" s="51"/>
      <c r="EE216" s="51"/>
      <c r="EF216" s="51"/>
      <c r="EG216" s="51"/>
      <c r="EH216" s="51"/>
      <c r="EI216" s="51"/>
      <c r="EJ216" s="51"/>
      <c r="EK216" s="51"/>
      <c r="EL216" s="51"/>
      <c r="EM216" s="51"/>
      <c r="EN216" s="51"/>
      <c r="EO216" s="51"/>
      <c r="EP216" s="51"/>
      <c r="EQ216" s="51"/>
      <c r="ER216" s="51"/>
      <c r="ES216" s="51"/>
      <c r="ET216" s="51"/>
      <c r="EU216" s="51"/>
      <c r="EV216" s="51"/>
      <c r="EW216" s="51"/>
      <c r="EX216" s="51"/>
      <c r="EY216" s="51"/>
      <c r="EZ216" s="51"/>
      <c r="FA216" s="51"/>
      <c r="FB216" s="51"/>
      <c r="FC216" s="51"/>
      <c r="FD216" s="51"/>
      <c r="FE216" s="51"/>
      <c r="FF216" s="51"/>
      <c r="FG216" s="51"/>
      <c r="FH216" s="51"/>
      <c r="FI216" s="51"/>
      <c r="FJ216" s="51"/>
      <c r="FK216" s="51"/>
      <c r="FL216" s="51"/>
      <c r="FM216" s="51"/>
      <c r="FN216" s="51"/>
      <c r="FO216" s="51"/>
      <c r="FP216" s="51"/>
      <c r="FQ216" s="51"/>
      <c r="FR216" s="51"/>
      <c r="FS216" s="51"/>
      <c r="FT216" s="51"/>
      <c r="FU216" s="51"/>
      <c r="FV216" s="51"/>
      <c r="FW216" s="51"/>
      <c r="FX216" s="51"/>
      <c r="FY216" s="51"/>
      <c r="FZ216" s="51"/>
      <c r="GA216" s="51"/>
      <c r="GB216" s="51"/>
      <c r="GC216" s="51"/>
      <c r="GD216" s="51"/>
      <c r="GE216" s="51"/>
      <c r="GF216" s="51"/>
      <c r="GG216" s="51"/>
      <c r="GH216" s="51"/>
      <c r="GI216" s="51"/>
      <c r="GJ216" s="51"/>
      <c r="GK216" s="51"/>
      <c r="GL216" s="51"/>
      <c r="GM216" s="51"/>
      <c r="GN216" s="51"/>
      <c r="GO216" s="51"/>
      <c r="GP216" s="51"/>
      <c r="GQ216" s="51"/>
      <c r="GR216" s="51"/>
      <c r="GS216" s="51"/>
      <c r="GT216" s="51"/>
      <c r="GU216" s="51"/>
      <c r="GV216" s="51"/>
      <c r="GW216" s="51"/>
      <c r="GX216" s="51"/>
      <c r="GY216" s="51"/>
      <c r="GZ216" s="51"/>
      <c r="HA216" s="51"/>
      <c r="HB216" s="51"/>
      <c r="HC216" s="51"/>
      <c r="HD216" s="51"/>
      <c r="HE216" s="51"/>
      <c r="HF216" s="51"/>
      <c r="HG216" s="51"/>
      <c r="HH216" s="51"/>
      <c r="HI216" s="51"/>
      <c r="HJ216" s="51"/>
      <c r="HK216" s="51"/>
      <c r="HL216" s="51"/>
      <c r="HM216" s="51"/>
      <c r="HN216" s="51"/>
      <c r="HO216" s="51"/>
      <c r="HP216" s="51"/>
      <c r="HQ216" s="51"/>
      <c r="HR216" s="51"/>
      <c r="HS216" s="51"/>
      <c r="HT216" s="51"/>
      <c r="HU216" s="51"/>
      <c r="HV216" s="51"/>
      <c r="HW216" s="51"/>
    </row>
    <row r="217" spans="1:231" s="4" customFormat="1" ht="12.75" customHeight="1">
      <c r="A217" s="25">
        <v>214</v>
      </c>
      <c r="B217" s="41" t="s">
        <v>354</v>
      </c>
      <c r="C217" s="26" t="e">
        <f>IF(MOD(--MID(#REF!,17,1),2),"男","女")</f>
        <v>#REF!</v>
      </c>
      <c r="D217" s="25" t="e">
        <f ca="1">YEAR(TODAY())-MID(#REF!,7,4)</f>
        <v>#REF!</v>
      </c>
      <c r="E217" s="36">
        <v>1</v>
      </c>
      <c r="F217" s="25" t="s">
        <v>353</v>
      </c>
      <c r="G217" s="41" t="s">
        <v>354</v>
      </c>
      <c r="H217" s="25" t="s">
        <v>32</v>
      </c>
      <c r="I217" s="36">
        <v>152</v>
      </c>
      <c r="J217" s="27">
        <f t="shared" si="6"/>
        <v>152</v>
      </c>
      <c r="K217" s="27">
        <f t="shared" si="7"/>
        <v>456</v>
      </c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60"/>
      <c r="CG217" s="60"/>
      <c r="CH217" s="60"/>
      <c r="CI217" s="60"/>
      <c r="CJ217" s="60"/>
      <c r="CK217" s="60"/>
      <c r="CL217" s="60"/>
      <c r="CM217" s="60"/>
      <c r="CN217" s="60"/>
      <c r="CO217" s="60"/>
      <c r="CP217" s="60"/>
      <c r="CQ217" s="60"/>
      <c r="CR217" s="60"/>
      <c r="CS217" s="60"/>
      <c r="CT217" s="60"/>
      <c r="CU217" s="60"/>
      <c r="CV217" s="60"/>
      <c r="CW217" s="60"/>
      <c r="CX217" s="60"/>
      <c r="CY217" s="60"/>
      <c r="CZ217" s="60"/>
      <c r="DA217" s="60"/>
      <c r="DB217" s="60"/>
      <c r="DC217" s="60"/>
      <c r="DD217" s="60"/>
      <c r="DE217" s="60"/>
      <c r="DF217" s="60"/>
      <c r="DG217" s="51"/>
      <c r="DH217" s="51"/>
      <c r="DI217" s="51"/>
      <c r="DJ217" s="51"/>
      <c r="DK217" s="51"/>
      <c r="DL217" s="51"/>
      <c r="DM217" s="51"/>
      <c r="DN217" s="51"/>
      <c r="DO217" s="51"/>
      <c r="DP217" s="51"/>
      <c r="DQ217" s="51"/>
      <c r="DR217" s="51"/>
      <c r="DS217" s="51"/>
      <c r="DT217" s="51"/>
      <c r="DU217" s="51"/>
      <c r="DV217" s="51"/>
      <c r="DW217" s="51"/>
      <c r="DX217" s="51"/>
      <c r="DY217" s="51"/>
      <c r="DZ217" s="51"/>
      <c r="EA217" s="51"/>
      <c r="EB217" s="51"/>
      <c r="EC217" s="51"/>
      <c r="ED217" s="51"/>
      <c r="EE217" s="51"/>
      <c r="EF217" s="51"/>
      <c r="EG217" s="51"/>
      <c r="EH217" s="51"/>
      <c r="EI217" s="51"/>
      <c r="EJ217" s="51"/>
      <c r="EK217" s="51"/>
      <c r="EL217" s="51"/>
      <c r="EM217" s="51"/>
      <c r="EN217" s="51"/>
      <c r="EO217" s="51"/>
      <c r="EP217" s="51"/>
      <c r="EQ217" s="51"/>
      <c r="ER217" s="51"/>
      <c r="ES217" s="51"/>
      <c r="ET217" s="51"/>
      <c r="EU217" s="51"/>
      <c r="EV217" s="51"/>
      <c r="EW217" s="51"/>
      <c r="EX217" s="51"/>
      <c r="EY217" s="51"/>
      <c r="EZ217" s="51"/>
      <c r="FA217" s="51"/>
      <c r="FB217" s="51"/>
      <c r="FC217" s="51"/>
      <c r="FD217" s="51"/>
      <c r="FE217" s="51"/>
      <c r="FF217" s="51"/>
      <c r="FG217" s="51"/>
      <c r="FH217" s="51"/>
      <c r="FI217" s="51"/>
      <c r="FJ217" s="51"/>
      <c r="FK217" s="51"/>
      <c r="FL217" s="51"/>
      <c r="FM217" s="51"/>
      <c r="FN217" s="51"/>
      <c r="FO217" s="51"/>
      <c r="FP217" s="51"/>
      <c r="FQ217" s="51"/>
      <c r="FR217" s="51"/>
      <c r="FS217" s="51"/>
      <c r="FT217" s="51"/>
      <c r="FU217" s="51"/>
      <c r="FV217" s="51"/>
      <c r="FW217" s="51"/>
      <c r="FX217" s="51"/>
      <c r="FY217" s="51"/>
      <c r="FZ217" s="51"/>
      <c r="GA217" s="51"/>
      <c r="GB217" s="51"/>
      <c r="GC217" s="51"/>
      <c r="GD217" s="51"/>
      <c r="GE217" s="51"/>
      <c r="GF217" s="51"/>
      <c r="GG217" s="51"/>
      <c r="GH217" s="51"/>
      <c r="GI217" s="51"/>
      <c r="GJ217" s="51"/>
      <c r="GK217" s="51"/>
      <c r="GL217" s="51"/>
      <c r="GM217" s="51"/>
      <c r="GN217" s="51"/>
      <c r="GO217" s="51"/>
      <c r="GP217" s="51"/>
      <c r="GQ217" s="51"/>
      <c r="GR217" s="51"/>
      <c r="GS217" s="51"/>
      <c r="GT217" s="51"/>
      <c r="GU217" s="51"/>
      <c r="GV217" s="51"/>
      <c r="GW217" s="51"/>
      <c r="GX217" s="51"/>
      <c r="GY217" s="51"/>
      <c r="GZ217" s="51"/>
      <c r="HA217" s="51"/>
      <c r="HB217" s="51"/>
      <c r="HC217" s="51"/>
      <c r="HD217" s="51"/>
      <c r="HE217" s="51"/>
      <c r="HF217" s="51"/>
      <c r="HG217" s="51"/>
      <c r="HH217" s="51"/>
      <c r="HI217" s="51"/>
      <c r="HJ217" s="51"/>
      <c r="HK217" s="51"/>
      <c r="HL217" s="51"/>
      <c r="HM217" s="51"/>
      <c r="HN217" s="51"/>
      <c r="HO217" s="51"/>
      <c r="HP217" s="51"/>
      <c r="HQ217" s="51"/>
      <c r="HR217" s="51"/>
      <c r="HS217" s="51"/>
      <c r="HT217" s="51"/>
      <c r="HU217" s="51"/>
      <c r="HV217" s="51"/>
      <c r="HW217" s="51"/>
    </row>
    <row r="218" spans="1:231" s="4" customFormat="1" ht="12.75" customHeight="1">
      <c r="A218" s="25">
        <v>215</v>
      </c>
      <c r="B218" s="25" t="s">
        <v>355</v>
      </c>
      <c r="C218" s="25" t="s">
        <v>53</v>
      </c>
      <c r="D218" s="25">
        <v>61</v>
      </c>
      <c r="E218" s="36">
        <v>1</v>
      </c>
      <c r="F218" s="25" t="s">
        <v>319</v>
      </c>
      <c r="G218" s="25" t="s">
        <v>355</v>
      </c>
      <c r="H218" s="25" t="s">
        <v>20</v>
      </c>
      <c r="I218" s="36">
        <v>140</v>
      </c>
      <c r="J218" s="27">
        <f t="shared" si="6"/>
        <v>140</v>
      </c>
      <c r="K218" s="27">
        <f t="shared" si="7"/>
        <v>420</v>
      </c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60"/>
      <c r="CG218" s="60"/>
      <c r="CH218" s="60"/>
      <c r="CI218" s="60"/>
      <c r="CJ218" s="60"/>
      <c r="CK218" s="60"/>
      <c r="CL218" s="60"/>
      <c r="CM218" s="60"/>
      <c r="CN218" s="60"/>
      <c r="CO218" s="60"/>
      <c r="CP218" s="60"/>
      <c r="CQ218" s="60"/>
      <c r="CR218" s="60"/>
      <c r="CS218" s="60"/>
      <c r="CT218" s="60"/>
      <c r="CU218" s="60"/>
      <c r="CV218" s="60"/>
      <c r="CW218" s="60"/>
      <c r="CX218" s="60"/>
      <c r="CY218" s="60"/>
      <c r="CZ218" s="60"/>
      <c r="DA218" s="60"/>
      <c r="DB218" s="60"/>
      <c r="DC218" s="60"/>
      <c r="DD218" s="60"/>
      <c r="DE218" s="60"/>
      <c r="DF218" s="60"/>
      <c r="DG218" s="51"/>
      <c r="DH218" s="51"/>
      <c r="DI218" s="51"/>
      <c r="DJ218" s="51"/>
      <c r="DK218" s="51"/>
      <c r="DL218" s="51"/>
      <c r="DM218" s="51"/>
      <c r="DN218" s="51"/>
      <c r="DO218" s="51"/>
      <c r="DP218" s="51"/>
      <c r="DQ218" s="51"/>
      <c r="DR218" s="51"/>
      <c r="DS218" s="51"/>
      <c r="DT218" s="51"/>
      <c r="DU218" s="51"/>
      <c r="DV218" s="51"/>
      <c r="DW218" s="51"/>
      <c r="DX218" s="51"/>
      <c r="DY218" s="51"/>
      <c r="DZ218" s="51"/>
      <c r="EA218" s="51"/>
      <c r="EB218" s="51"/>
      <c r="EC218" s="51"/>
      <c r="ED218" s="51"/>
      <c r="EE218" s="51"/>
      <c r="EF218" s="51"/>
      <c r="EG218" s="51"/>
      <c r="EH218" s="51"/>
      <c r="EI218" s="51"/>
      <c r="EJ218" s="51"/>
      <c r="EK218" s="51"/>
      <c r="EL218" s="51"/>
      <c r="EM218" s="51"/>
      <c r="EN218" s="51"/>
      <c r="EO218" s="51"/>
      <c r="EP218" s="51"/>
      <c r="EQ218" s="51"/>
      <c r="ER218" s="51"/>
      <c r="ES218" s="51"/>
      <c r="ET218" s="51"/>
      <c r="EU218" s="51"/>
      <c r="EV218" s="51"/>
      <c r="EW218" s="51"/>
      <c r="EX218" s="51"/>
      <c r="EY218" s="51"/>
      <c r="EZ218" s="51"/>
      <c r="FA218" s="51"/>
      <c r="FB218" s="51"/>
      <c r="FC218" s="51"/>
      <c r="FD218" s="51"/>
      <c r="FE218" s="51"/>
      <c r="FF218" s="51"/>
      <c r="FG218" s="51"/>
      <c r="FH218" s="51"/>
      <c r="FI218" s="51"/>
      <c r="FJ218" s="51"/>
      <c r="FK218" s="51"/>
      <c r="FL218" s="51"/>
      <c r="FM218" s="51"/>
      <c r="FN218" s="51"/>
      <c r="FO218" s="51"/>
      <c r="FP218" s="51"/>
      <c r="FQ218" s="51"/>
      <c r="FR218" s="51"/>
      <c r="FS218" s="51"/>
      <c r="FT218" s="51"/>
      <c r="FU218" s="51"/>
      <c r="FV218" s="51"/>
      <c r="FW218" s="51"/>
      <c r="FX218" s="51"/>
      <c r="FY218" s="51"/>
      <c r="FZ218" s="51"/>
      <c r="GA218" s="51"/>
      <c r="GB218" s="51"/>
      <c r="GC218" s="51"/>
      <c r="GD218" s="51"/>
      <c r="GE218" s="51"/>
      <c r="GF218" s="51"/>
      <c r="GG218" s="51"/>
      <c r="GH218" s="51"/>
      <c r="GI218" s="51"/>
      <c r="GJ218" s="51"/>
      <c r="GK218" s="51"/>
      <c r="GL218" s="51"/>
      <c r="GM218" s="51"/>
      <c r="GN218" s="51"/>
      <c r="GO218" s="51"/>
      <c r="GP218" s="51"/>
      <c r="GQ218" s="51"/>
      <c r="GR218" s="51"/>
      <c r="GS218" s="51"/>
      <c r="GT218" s="51"/>
      <c r="GU218" s="51"/>
      <c r="GV218" s="51"/>
      <c r="GW218" s="51"/>
      <c r="GX218" s="51"/>
      <c r="GY218" s="51"/>
      <c r="GZ218" s="51"/>
      <c r="HA218" s="51"/>
      <c r="HB218" s="51"/>
      <c r="HC218" s="51"/>
      <c r="HD218" s="51"/>
      <c r="HE218" s="51"/>
      <c r="HF218" s="51"/>
      <c r="HG218" s="51"/>
      <c r="HH218" s="51"/>
      <c r="HI218" s="51"/>
      <c r="HJ218" s="51"/>
      <c r="HK218" s="51"/>
      <c r="HL218" s="51"/>
      <c r="HM218" s="51"/>
      <c r="HN218" s="51"/>
      <c r="HO218" s="51"/>
      <c r="HP218" s="51"/>
      <c r="HQ218" s="51"/>
      <c r="HR218" s="51"/>
      <c r="HS218" s="51"/>
      <c r="HT218" s="51"/>
      <c r="HU218" s="51"/>
      <c r="HV218" s="51"/>
      <c r="HW218" s="51"/>
    </row>
    <row r="219" spans="1:231" s="4" customFormat="1" ht="12.75" customHeight="1">
      <c r="A219" s="25">
        <v>216</v>
      </c>
      <c r="B219" s="25" t="s">
        <v>356</v>
      </c>
      <c r="C219" s="25" t="s">
        <v>82</v>
      </c>
      <c r="D219" s="25">
        <v>65</v>
      </c>
      <c r="E219" s="36">
        <v>1</v>
      </c>
      <c r="F219" s="25" t="s">
        <v>319</v>
      </c>
      <c r="G219" s="25" t="s">
        <v>356</v>
      </c>
      <c r="H219" s="25" t="s">
        <v>20</v>
      </c>
      <c r="I219" s="36">
        <v>140</v>
      </c>
      <c r="J219" s="27">
        <f t="shared" si="6"/>
        <v>140</v>
      </c>
      <c r="K219" s="27">
        <f t="shared" si="7"/>
        <v>420</v>
      </c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60"/>
      <c r="CG219" s="60"/>
      <c r="CH219" s="60"/>
      <c r="CI219" s="60"/>
      <c r="CJ219" s="60"/>
      <c r="CK219" s="60"/>
      <c r="CL219" s="60"/>
      <c r="CM219" s="60"/>
      <c r="CN219" s="60"/>
      <c r="CO219" s="60"/>
      <c r="CP219" s="60"/>
      <c r="CQ219" s="60"/>
      <c r="CR219" s="60"/>
      <c r="CS219" s="60"/>
      <c r="CT219" s="60"/>
      <c r="CU219" s="60"/>
      <c r="CV219" s="60"/>
      <c r="CW219" s="60"/>
      <c r="CX219" s="60"/>
      <c r="CY219" s="60"/>
      <c r="CZ219" s="60"/>
      <c r="DA219" s="60"/>
      <c r="DB219" s="60"/>
      <c r="DC219" s="60"/>
      <c r="DD219" s="60"/>
      <c r="DE219" s="60"/>
      <c r="DF219" s="60"/>
      <c r="DG219" s="51"/>
      <c r="DH219" s="51"/>
      <c r="DI219" s="51"/>
      <c r="DJ219" s="51"/>
      <c r="DK219" s="51"/>
      <c r="DL219" s="51"/>
      <c r="DM219" s="51"/>
      <c r="DN219" s="51"/>
      <c r="DO219" s="51"/>
      <c r="DP219" s="51"/>
      <c r="DQ219" s="51"/>
      <c r="DR219" s="51"/>
      <c r="DS219" s="51"/>
      <c r="DT219" s="51"/>
      <c r="DU219" s="51"/>
      <c r="DV219" s="51"/>
      <c r="DW219" s="51"/>
      <c r="DX219" s="51"/>
      <c r="DY219" s="51"/>
      <c r="DZ219" s="51"/>
      <c r="EA219" s="51"/>
      <c r="EB219" s="51"/>
      <c r="EC219" s="51"/>
      <c r="ED219" s="51"/>
      <c r="EE219" s="51"/>
      <c r="EF219" s="51"/>
      <c r="EG219" s="51"/>
      <c r="EH219" s="51"/>
      <c r="EI219" s="51"/>
      <c r="EJ219" s="51"/>
      <c r="EK219" s="51"/>
      <c r="EL219" s="51"/>
      <c r="EM219" s="51"/>
      <c r="EN219" s="51"/>
      <c r="EO219" s="51"/>
      <c r="EP219" s="51"/>
      <c r="EQ219" s="51"/>
      <c r="ER219" s="51"/>
      <c r="ES219" s="51"/>
      <c r="ET219" s="51"/>
      <c r="EU219" s="51"/>
      <c r="EV219" s="51"/>
      <c r="EW219" s="51"/>
      <c r="EX219" s="51"/>
      <c r="EY219" s="51"/>
      <c r="EZ219" s="51"/>
      <c r="FA219" s="51"/>
      <c r="FB219" s="51"/>
      <c r="FC219" s="51"/>
      <c r="FD219" s="51"/>
      <c r="FE219" s="51"/>
      <c r="FF219" s="51"/>
      <c r="FG219" s="51"/>
      <c r="FH219" s="51"/>
      <c r="FI219" s="51"/>
      <c r="FJ219" s="51"/>
      <c r="FK219" s="51"/>
      <c r="FL219" s="51"/>
      <c r="FM219" s="51"/>
      <c r="FN219" s="51"/>
      <c r="FO219" s="51"/>
      <c r="FP219" s="51"/>
      <c r="FQ219" s="51"/>
      <c r="FR219" s="51"/>
      <c r="FS219" s="51"/>
      <c r="FT219" s="51"/>
      <c r="FU219" s="51"/>
      <c r="FV219" s="51"/>
      <c r="FW219" s="51"/>
      <c r="FX219" s="51"/>
      <c r="FY219" s="51"/>
      <c r="FZ219" s="51"/>
      <c r="GA219" s="51"/>
      <c r="GB219" s="51"/>
      <c r="GC219" s="51"/>
      <c r="GD219" s="51"/>
      <c r="GE219" s="51"/>
      <c r="GF219" s="51"/>
      <c r="GG219" s="51"/>
      <c r="GH219" s="51"/>
      <c r="GI219" s="51"/>
      <c r="GJ219" s="51"/>
      <c r="GK219" s="51"/>
      <c r="GL219" s="51"/>
      <c r="GM219" s="51"/>
      <c r="GN219" s="51"/>
      <c r="GO219" s="51"/>
      <c r="GP219" s="51"/>
      <c r="GQ219" s="51"/>
      <c r="GR219" s="51"/>
      <c r="GS219" s="51"/>
      <c r="GT219" s="51"/>
      <c r="GU219" s="51"/>
      <c r="GV219" s="51"/>
      <c r="GW219" s="51"/>
      <c r="GX219" s="51"/>
      <c r="GY219" s="51"/>
      <c r="GZ219" s="51"/>
      <c r="HA219" s="51"/>
      <c r="HB219" s="51"/>
      <c r="HC219" s="51"/>
      <c r="HD219" s="51"/>
      <c r="HE219" s="51"/>
      <c r="HF219" s="51"/>
      <c r="HG219" s="51"/>
      <c r="HH219" s="51"/>
      <c r="HI219" s="51"/>
      <c r="HJ219" s="51"/>
      <c r="HK219" s="51"/>
      <c r="HL219" s="51"/>
      <c r="HM219" s="51"/>
      <c r="HN219" s="51"/>
      <c r="HO219" s="51"/>
      <c r="HP219" s="51"/>
      <c r="HQ219" s="51"/>
      <c r="HR219" s="51"/>
      <c r="HS219" s="51"/>
      <c r="HT219" s="51"/>
      <c r="HU219" s="51"/>
      <c r="HV219" s="51"/>
      <c r="HW219" s="51"/>
    </row>
    <row r="220" spans="1:231" s="4" customFormat="1" ht="12.75" customHeight="1">
      <c r="A220" s="25">
        <v>217</v>
      </c>
      <c r="B220" s="25" t="s">
        <v>357</v>
      </c>
      <c r="C220" s="25" t="s">
        <v>53</v>
      </c>
      <c r="D220" s="25">
        <v>47</v>
      </c>
      <c r="E220" s="36">
        <v>1</v>
      </c>
      <c r="F220" s="25" t="s">
        <v>319</v>
      </c>
      <c r="G220" s="25" t="s">
        <v>357</v>
      </c>
      <c r="H220" s="25" t="s">
        <v>104</v>
      </c>
      <c r="I220" s="36">
        <v>140</v>
      </c>
      <c r="J220" s="27">
        <f t="shared" si="6"/>
        <v>140</v>
      </c>
      <c r="K220" s="27">
        <f t="shared" si="7"/>
        <v>420</v>
      </c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60"/>
      <c r="CG220" s="60"/>
      <c r="CH220" s="60"/>
      <c r="CI220" s="60"/>
      <c r="CJ220" s="60"/>
      <c r="CK220" s="60"/>
      <c r="CL220" s="60"/>
      <c r="CM220" s="60"/>
      <c r="CN220" s="60"/>
      <c r="CO220" s="60"/>
      <c r="CP220" s="60"/>
      <c r="CQ220" s="60"/>
      <c r="CR220" s="60"/>
      <c r="CS220" s="60"/>
      <c r="CT220" s="60"/>
      <c r="CU220" s="60"/>
      <c r="CV220" s="60"/>
      <c r="CW220" s="60"/>
      <c r="CX220" s="60"/>
      <c r="CY220" s="60"/>
      <c r="CZ220" s="60"/>
      <c r="DA220" s="60"/>
      <c r="DB220" s="60"/>
      <c r="DC220" s="60"/>
      <c r="DD220" s="60"/>
      <c r="DE220" s="60"/>
      <c r="DF220" s="60"/>
      <c r="DG220" s="51"/>
      <c r="DH220" s="51"/>
      <c r="DI220" s="51"/>
      <c r="DJ220" s="51"/>
      <c r="DK220" s="51"/>
      <c r="DL220" s="51"/>
      <c r="DM220" s="51"/>
      <c r="DN220" s="51"/>
      <c r="DO220" s="51"/>
      <c r="DP220" s="51"/>
      <c r="DQ220" s="51"/>
      <c r="DR220" s="51"/>
      <c r="DS220" s="51"/>
      <c r="DT220" s="51"/>
      <c r="DU220" s="51"/>
      <c r="DV220" s="51"/>
      <c r="DW220" s="51"/>
      <c r="DX220" s="51"/>
      <c r="DY220" s="51"/>
      <c r="DZ220" s="51"/>
      <c r="EA220" s="51"/>
      <c r="EB220" s="51"/>
      <c r="EC220" s="51"/>
      <c r="ED220" s="51"/>
      <c r="EE220" s="51"/>
      <c r="EF220" s="51"/>
      <c r="EG220" s="51"/>
      <c r="EH220" s="51"/>
      <c r="EI220" s="51"/>
      <c r="EJ220" s="51"/>
      <c r="EK220" s="51"/>
      <c r="EL220" s="51"/>
      <c r="EM220" s="51"/>
      <c r="EN220" s="51"/>
      <c r="EO220" s="51"/>
      <c r="EP220" s="51"/>
      <c r="EQ220" s="51"/>
      <c r="ER220" s="51"/>
      <c r="ES220" s="51"/>
      <c r="ET220" s="51"/>
      <c r="EU220" s="51"/>
      <c r="EV220" s="51"/>
      <c r="EW220" s="51"/>
      <c r="EX220" s="51"/>
      <c r="EY220" s="51"/>
      <c r="EZ220" s="51"/>
      <c r="FA220" s="51"/>
      <c r="FB220" s="51"/>
      <c r="FC220" s="51"/>
      <c r="FD220" s="51"/>
      <c r="FE220" s="51"/>
      <c r="FF220" s="51"/>
      <c r="FG220" s="51"/>
      <c r="FH220" s="51"/>
      <c r="FI220" s="51"/>
      <c r="FJ220" s="51"/>
      <c r="FK220" s="51"/>
      <c r="FL220" s="51"/>
      <c r="FM220" s="51"/>
      <c r="FN220" s="51"/>
      <c r="FO220" s="51"/>
      <c r="FP220" s="51"/>
      <c r="FQ220" s="51"/>
      <c r="FR220" s="51"/>
      <c r="FS220" s="51"/>
      <c r="FT220" s="51"/>
      <c r="FU220" s="51"/>
      <c r="FV220" s="51"/>
      <c r="FW220" s="51"/>
      <c r="FX220" s="51"/>
      <c r="FY220" s="51"/>
      <c r="FZ220" s="51"/>
      <c r="GA220" s="51"/>
      <c r="GB220" s="51"/>
      <c r="GC220" s="51"/>
      <c r="GD220" s="51"/>
      <c r="GE220" s="51"/>
      <c r="GF220" s="51"/>
      <c r="GG220" s="51"/>
      <c r="GH220" s="51"/>
      <c r="GI220" s="51"/>
      <c r="GJ220" s="51"/>
      <c r="GK220" s="51"/>
      <c r="GL220" s="51"/>
      <c r="GM220" s="51"/>
      <c r="GN220" s="51"/>
      <c r="GO220" s="51"/>
      <c r="GP220" s="51"/>
      <c r="GQ220" s="51"/>
      <c r="GR220" s="51"/>
      <c r="GS220" s="51"/>
      <c r="GT220" s="51"/>
      <c r="GU220" s="51"/>
      <c r="GV220" s="51"/>
      <c r="GW220" s="51"/>
      <c r="GX220" s="51"/>
      <c r="GY220" s="51"/>
      <c r="GZ220" s="51"/>
      <c r="HA220" s="51"/>
      <c r="HB220" s="51"/>
      <c r="HC220" s="51"/>
      <c r="HD220" s="51"/>
      <c r="HE220" s="51"/>
      <c r="HF220" s="51"/>
      <c r="HG220" s="51"/>
      <c r="HH220" s="51"/>
      <c r="HI220" s="51"/>
      <c r="HJ220" s="51"/>
      <c r="HK220" s="51"/>
      <c r="HL220" s="51"/>
      <c r="HM220" s="51"/>
      <c r="HN220" s="51"/>
      <c r="HO220" s="51"/>
      <c r="HP220" s="51"/>
      <c r="HQ220" s="51"/>
      <c r="HR220" s="51"/>
      <c r="HS220" s="51"/>
      <c r="HT220" s="51"/>
      <c r="HU220" s="51"/>
      <c r="HV220" s="51"/>
      <c r="HW220" s="51"/>
    </row>
    <row r="221" spans="1:11" ht="12.75" customHeight="1">
      <c r="A221" s="25">
        <v>218</v>
      </c>
      <c r="B221" s="26" t="s">
        <v>358</v>
      </c>
      <c r="C221" s="26" t="e">
        <f>IF(MOD(--MID(#REF!,17,1),2),"男","女")</f>
        <v>#REF!</v>
      </c>
      <c r="D221" s="25" t="e">
        <f ca="1">YEAR(TODAY())-MID(#REF!,7,4)</f>
        <v>#REF!</v>
      </c>
      <c r="E221" s="27">
        <v>2</v>
      </c>
      <c r="F221" s="26" t="s">
        <v>359</v>
      </c>
      <c r="G221" s="72" t="s">
        <v>358</v>
      </c>
      <c r="H221" s="26" t="s">
        <v>18</v>
      </c>
      <c r="I221" s="27">
        <v>139</v>
      </c>
      <c r="J221" s="27">
        <f t="shared" si="6"/>
        <v>278</v>
      </c>
      <c r="K221" s="27">
        <f t="shared" si="7"/>
        <v>834</v>
      </c>
    </row>
    <row r="222" spans="1:11" ht="12.75" customHeight="1">
      <c r="A222" s="25">
        <v>219</v>
      </c>
      <c r="B222" s="26" t="s">
        <v>360</v>
      </c>
      <c r="C222" s="26" t="e">
        <f>IF(MOD(--MID(#REF!,17,1),2),"男","女")</f>
        <v>#REF!</v>
      </c>
      <c r="D222" s="25" t="e">
        <f ca="1">YEAR(TODAY())-MID(#REF!,7,4)</f>
        <v>#REF!</v>
      </c>
      <c r="E222" s="27">
        <v>1</v>
      </c>
      <c r="F222" s="26" t="s">
        <v>359</v>
      </c>
      <c r="G222" s="72" t="s">
        <v>361</v>
      </c>
      <c r="H222" s="26" t="s">
        <v>15</v>
      </c>
      <c r="I222" s="27">
        <v>140</v>
      </c>
      <c r="J222" s="27">
        <f t="shared" si="6"/>
        <v>140</v>
      </c>
      <c r="K222" s="27">
        <f t="shared" si="7"/>
        <v>420</v>
      </c>
    </row>
    <row r="223" spans="1:231" s="7" customFormat="1" ht="12.75" customHeight="1">
      <c r="A223" s="25">
        <v>220</v>
      </c>
      <c r="B223" s="73" t="s">
        <v>362</v>
      </c>
      <c r="C223" s="73" t="e">
        <f>IF(MOD(--MID(#REF!,17,1),2),"男","女")</f>
        <v>#REF!</v>
      </c>
      <c r="D223" s="74" t="e">
        <f ca="1">YEAR(TODAY())-MID(#REF!,7,4)</f>
        <v>#REF!</v>
      </c>
      <c r="E223" s="75">
        <v>1</v>
      </c>
      <c r="F223" s="73" t="s">
        <v>359</v>
      </c>
      <c r="G223" s="76" t="s">
        <v>363</v>
      </c>
      <c r="H223" s="73" t="s">
        <v>15</v>
      </c>
      <c r="I223" s="75">
        <v>140</v>
      </c>
      <c r="J223" s="27">
        <f t="shared" si="6"/>
        <v>140</v>
      </c>
      <c r="K223" s="27">
        <f t="shared" si="7"/>
        <v>420</v>
      </c>
      <c r="L223" s="79" t="s">
        <v>364</v>
      </c>
      <c r="M223" s="79"/>
      <c r="N223" s="79"/>
      <c r="O223" s="79"/>
      <c r="P223" s="79"/>
      <c r="Q223" s="79"/>
      <c r="R223" s="79"/>
      <c r="S223" s="79"/>
      <c r="T223" s="79"/>
      <c r="U223" s="79"/>
      <c r="V223" s="79"/>
      <c r="W223" s="79"/>
      <c r="X223" s="79"/>
      <c r="Y223" s="79"/>
      <c r="Z223" s="79"/>
      <c r="AA223" s="79"/>
      <c r="AB223" s="79"/>
      <c r="AC223" s="79"/>
      <c r="AD223" s="79"/>
      <c r="AE223" s="79"/>
      <c r="AF223" s="79"/>
      <c r="AG223" s="79"/>
      <c r="AH223" s="79"/>
      <c r="AI223" s="79"/>
      <c r="AJ223" s="79"/>
      <c r="AK223" s="79"/>
      <c r="AL223" s="79"/>
      <c r="AM223" s="79"/>
      <c r="AN223" s="79"/>
      <c r="AO223" s="79"/>
      <c r="AP223" s="79"/>
      <c r="AQ223" s="79"/>
      <c r="AR223" s="79"/>
      <c r="AS223" s="79"/>
      <c r="AT223" s="79"/>
      <c r="AU223" s="79"/>
      <c r="AV223" s="79"/>
      <c r="AW223" s="79"/>
      <c r="AX223" s="79"/>
      <c r="AY223" s="79"/>
      <c r="AZ223" s="79"/>
      <c r="BA223" s="79"/>
      <c r="BB223" s="79"/>
      <c r="BC223" s="79"/>
      <c r="BD223" s="79"/>
      <c r="BE223" s="79"/>
      <c r="BF223" s="79"/>
      <c r="BG223" s="79"/>
      <c r="BH223" s="79"/>
      <c r="BI223" s="79"/>
      <c r="BJ223" s="79"/>
      <c r="BK223" s="79"/>
      <c r="BL223" s="79"/>
      <c r="BM223" s="79"/>
      <c r="BN223" s="79"/>
      <c r="BO223" s="79"/>
      <c r="BP223" s="79"/>
      <c r="BQ223" s="79"/>
      <c r="BR223" s="79"/>
      <c r="BS223" s="79"/>
      <c r="BT223" s="79"/>
      <c r="BU223" s="79"/>
      <c r="BV223" s="79"/>
      <c r="BW223" s="79"/>
      <c r="BX223" s="79"/>
      <c r="BY223" s="79"/>
      <c r="BZ223" s="79"/>
      <c r="CA223" s="79"/>
      <c r="CB223" s="79"/>
      <c r="CC223" s="79"/>
      <c r="CD223" s="79"/>
      <c r="CE223" s="79"/>
      <c r="CF223" s="79"/>
      <c r="CG223" s="79"/>
      <c r="CH223" s="79"/>
      <c r="CI223" s="79"/>
      <c r="CJ223" s="79"/>
      <c r="CK223" s="79"/>
      <c r="CL223" s="79"/>
      <c r="CM223" s="79"/>
      <c r="CN223" s="79"/>
      <c r="CO223" s="79"/>
      <c r="CP223" s="79"/>
      <c r="CQ223" s="79"/>
      <c r="CR223" s="79"/>
      <c r="CS223" s="79"/>
      <c r="CT223" s="79"/>
      <c r="CU223" s="79"/>
      <c r="CV223" s="79"/>
      <c r="CW223" s="79"/>
      <c r="CX223" s="79"/>
      <c r="CY223" s="79"/>
      <c r="CZ223" s="79"/>
      <c r="DA223" s="79"/>
      <c r="DB223" s="79"/>
      <c r="DC223" s="79"/>
      <c r="DD223" s="79"/>
      <c r="DE223" s="79"/>
      <c r="DF223" s="79"/>
      <c r="DG223" s="52"/>
      <c r="DH223" s="52"/>
      <c r="DI223" s="52"/>
      <c r="DJ223" s="52"/>
      <c r="DK223" s="52"/>
      <c r="DL223" s="52"/>
      <c r="DM223" s="52"/>
      <c r="DN223" s="52"/>
      <c r="DO223" s="52"/>
      <c r="DP223" s="52"/>
      <c r="DQ223" s="52"/>
      <c r="DR223" s="52"/>
      <c r="DS223" s="52"/>
      <c r="DT223" s="52"/>
      <c r="DU223" s="52"/>
      <c r="DV223" s="52"/>
      <c r="DW223" s="52"/>
      <c r="DX223" s="52"/>
      <c r="DY223" s="52"/>
      <c r="DZ223" s="52"/>
      <c r="EA223" s="52"/>
      <c r="EB223" s="52"/>
      <c r="EC223" s="52"/>
      <c r="ED223" s="52"/>
      <c r="EE223" s="52"/>
      <c r="EF223" s="52"/>
      <c r="EG223" s="52"/>
      <c r="EH223" s="52"/>
      <c r="EI223" s="52"/>
      <c r="EJ223" s="52"/>
      <c r="EK223" s="52"/>
      <c r="EL223" s="52"/>
      <c r="EM223" s="52"/>
      <c r="EN223" s="52"/>
      <c r="EO223" s="52"/>
      <c r="EP223" s="52"/>
      <c r="EQ223" s="52"/>
      <c r="ER223" s="52"/>
      <c r="ES223" s="52"/>
      <c r="ET223" s="52"/>
      <c r="EU223" s="52"/>
      <c r="EV223" s="52"/>
      <c r="EW223" s="52"/>
      <c r="EX223" s="52"/>
      <c r="EY223" s="52"/>
      <c r="EZ223" s="52"/>
      <c r="FA223" s="52"/>
      <c r="FB223" s="52"/>
      <c r="FC223" s="52"/>
      <c r="FD223" s="52"/>
      <c r="FE223" s="52"/>
      <c r="FF223" s="52"/>
      <c r="FG223" s="52"/>
      <c r="FH223" s="52"/>
      <c r="FI223" s="52"/>
      <c r="FJ223" s="52"/>
      <c r="FK223" s="52"/>
      <c r="FL223" s="52"/>
      <c r="FM223" s="52"/>
      <c r="FN223" s="52"/>
      <c r="FO223" s="52"/>
      <c r="FP223" s="52"/>
      <c r="FQ223" s="52"/>
      <c r="FR223" s="52"/>
      <c r="FS223" s="52"/>
      <c r="FT223" s="52"/>
      <c r="FU223" s="52"/>
      <c r="FV223" s="52"/>
      <c r="FW223" s="52"/>
      <c r="FX223" s="52"/>
      <c r="FY223" s="52"/>
      <c r="FZ223" s="52"/>
      <c r="GA223" s="52"/>
      <c r="GB223" s="52"/>
      <c r="GC223" s="52"/>
      <c r="GD223" s="52"/>
      <c r="GE223" s="52"/>
      <c r="GF223" s="52"/>
      <c r="GG223" s="52"/>
      <c r="GH223" s="52"/>
      <c r="GI223" s="52"/>
      <c r="GJ223" s="52"/>
      <c r="GK223" s="52"/>
      <c r="GL223" s="52"/>
      <c r="GM223" s="52"/>
      <c r="GN223" s="52"/>
      <c r="GO223" s="52"/>
      <c r="GP223" s="52"/>
      <c r="GQ223" s="52"/>
      <c r="GR223" s="52"/>
      <c r="GS223" s="52"/>
      <c r="GT223" s="52"/>
      <c r="GU223" s="52"/>
      <c r="GV223" s="52"/>
      <c r="GW223" s="52"/>
      <c r="GX223" s="52"/>
      <c r="GY223" s="52"/>
      <c r="GZ223" s="52"/>
      <c r="HA223" s="52"/>
      <c r="HB223" s="52"/>
      <c r="HC223" s="52"/>
      <c r="HD223" s="52"/>
      <c r="HE223" s="52"/>
      <c r="HF223" s="52"/>
      <c r="HG223" s="52"/>
      <c r="HH223" s="52"/>
      <c r="HI223" s="52"/>
      <c r="HJ223" s="52"/>
      <c r="HK223" s="52"/>
      <c r="HL223" s="52"/>
      <c r="HM223" s="52"/>
      <c r="HN223" s="52"/>
      <c r="HO223" s="52"/>
      <c r="HP223" s="52"/>
      <c r="HQ223" s="52"/>
      <c r="HR223" s="52"/>
      <c r="HS223" s="52"/>
      <c r="HT223" s="52"/>
      <c r="HU223" s="52"/>
      <c r="HV223" s="52"/>
      <c r="HW223" s="52"/>
    </row>
    <row r="224" spans="1:11" ht="12.75" customHeight="1">
      <c r="A224" s="25">
        <v>221</v>
      </c>
      <c r="B224" s="26" t="s">
        <v>365</v>
      </c>
      <c r="C224" s="26" t="e">
        <f>IF(MOD(--MID(#REF!,17,1),2),"男","女")</f>
        <v>#REF!</v>
      </c>
      <c r="D224" s="25" t="e">
        <f ca="1">YEAR(TODAY())-MID(#REF!,7,4)</f>
        <v>#REF!</v>
      </c>
      <c r="E224" s="27">
        <v>1</v>
      </c>
      <c r="F224" s="26" t="s">
        <v>366</v>
      </c>
      <c r="G224" s="72" t="s">
        <v>365</v>
      </c>
      <c r="H224" s="26" t="s">
        <v>15</v>
      </c>
      <c r="I224" s="27">
        <v>140</v>
      </c>
      <c r="J224" s="27">
        <f t="shared" si="6"/>
        <v>140</v>
      </c>
      <c r="K224" s="27">
        <f t="shared" si="7"/>
        <v>420</v>
      </c>
    </row>
    <row r="225" spans="1:11" ht="12.75" customHeight="1">
      <c r="A225" s="25">
        <v>222</v>
      </c>
      <c r="B225" s="26" t="s">
        <v>367</v>
      </c>
      <c r="C225" s="26" t="e">
        <f>IF(MOD(--MID(#REF!,17,1),2),"男","女")</f>
        <v>#REF!</v>
      </c>
      <c r="D225" s="25" t="e">
        <f ca="1">YEAR(TODAY())-MID(#REF!,7,4)</f>
        <v>#REF!</v>
      </c>
      <c r="E225" s="27">
        <v>1</v>
      </c>
      <c r="F225" s="26" t="s">
        <v>366</v>
      </c>
      <c r="G225" s="72" t="s">
        <v>367</v>
      </c>
      <c r="H225" s="26" t="s">
        <v>18</v>
      </c>
      <c r="I225" s="27">
        <v>140</v>
      </c>
      <c r="J225" s="27">
        <f t="shared" si="6"/>
        <v>140</v>
      </c>
      <c r="K225" s="27">
        <f t="shared" si="7"/>
        <v>420</v>
      </c>
    </row>
    <row r="226" spans="1:11" ht="12.75" customHeight="1">
      <c r="A226" s="25">
        <v>223</v>
      </c>
      <c r="B226" s="26" t="s">
        <v>368</v>
      </c>
      <c r="C226" s="26" t="e">
        <f>IF(MOD(--MID(#REF!,17,1),2),"男","女")</f>
        <v>#REF!</v>
      </c>
      <c r="D226" s="25" t="e">
        <f ca="1">YEAR(TODAY())-MID(#REF!,7,4)</f>
        <v>#REF!</v>
      </c>
      <c r="E226" s="27">
        <v>1</v>
      </c>
      <c r="F226" s="26" t="s">
        <v>369</v>
      </c>
      <c r="G226" s="72" t="s">
        <v>368</v>
      </c>
      <c r="H226" s="26" t="s">
        <v>15</v>
      </c>
      <c r="I226" s="27">
        <v>140</v>
      </c>
      <c r="J226" s="27">
        <f t="shared" si="6"/>
        <v>140</v>
      </c>
      <c r="K226" s="27">
        <f t="shared" si="7"/>
        <v>420</v>
      </c>
    </row>
    <row r="227" spans="1:11" ht="12.75" customHeight="1">
      <c r="A227" s="25">
        <v>224</v>
      </c>
      <c r="B227" s="26" t="s">
        <v>370</v>
      </c>
      <c r="C227" s="26" t="e">
        <f>IF(MOD(--MID(#REF!,17,1),2),"男","女")</f>
        <v>#REF!</v>
      </c>
      <c r="D227" s="25" t="e">
        <f ca="1">YEAR(TODAY())-MID(#REF!,7,4)</f>
        <v>#REF!</v>
      </c>
      <c r="E227" s="27">
        <v>1</v>
      </c>
      <c r="F227" s="26" t="s">
        <v>369</v>
      </c>
      <c r="G227" s="26" t="s">
        <v>370</v>
      </c>
      <c r="H227" s="26" t="s">
        <v>15</v>
      </c>
      <c r="I227" s="27">
        <v>140</v>
      </c>
      <c r="J227" s="27">
        <f t="shared" si="6"/>
        <v>140</v>
      </c>
      <c r="K227" s="27">
        <f t="shared" si="7"/>
        <v>420</v>
      </c>
    </row>
    <row r="228" spans="1:11" ht="12.75" customHeight="1">
      <c r="A228" s="25">
        <v>225</v>
      </c>
      <c r="B228" s="26" t="s">
        <v>371</v>
      </c>
      <c r="C228" s="26" t="e">
        <f>IF(MOD(--MID(#REF!,17,1),2),"男","女")</f>
        <v>#REF!</v>
      </c>
      <c r="D228" s="25" t="e">
        <f ca="1">YEAR(TODAY())-MID(#REF!,7,4)</f>
        <v>#REF!</v>
      </c>
      <c r="E228" s="27">
        <v>1</v>
      </c>
      <c r="F228" s="26" t="s">
        <v>369</v>
      </c>
      <c r="G228" s="26" t="s">
        <v>371</v>
      </c>
      <c r="H228" s="26" t="s">
        <v>15</v>
      </c>
      <c r="I228" s="27">
        <v>140</v>
      </c>
      <c r="J228" s="27">
        <f t="shared" si="6"/>
        <v>140</v>
      </c>
      <c r="K228" s="27">
        <f t="shared" si="7"/>
        <v>420</v>
      </c>
    </row>
    <row r="229" spans="1:11" ht="12.75" customHeight="1">
      <c r="A229" s="25">
        <v>226</v>
      </c>
      <c r="B229" s="26" t="s">
        <v>372</v>
      </c>
      <c r="C229" s="26" t="e">
        <f>IF(MOD(--MID(#REF!,17,1),2),"男","女")</f>
        <v>#REF!</v>
      </c>
      <c r="D229" s="25" t="e">
        <f ca="1">YEAR(TODAY())-MID(#REF!,7,4)</f>
        <v>#REF!</v>
      </c>
      <c r="E229" s="27">
        <v>1</v>
      </c>
      <c r="F229" s="26" t="s">
        <v>373</v>
      </c>
      <c r="G229" s="26" t="s">
        <v>372</v>
      </c>
      <c r="H229" s="26" t="s">
        <v>15</v>
      </c>
      <c r="I229" s="27">
        <v>140</v>
      </c>
      <c r="J229" s="27">
        <f t="shared" si="6"/>
        <v>140</v>
      </c>
      <c r="K229" s="27">
        <f t="shared" si="7"/>
        <v>420</v>
      </c>
    </row>
    <row r="230" spans="1:11" ht="12.75" customHeight="1">
      <c r="A230" s="25">
        <v>227</v>
      </c>
      <c r="B230" s="26" t="s">
        <v>374</v>
      </c>
      <c r="C230" s="26" t="e">
        <f>IF(MOD(--MID(#REF!,17,1),2),"男","女")</f>
        <v>#REF!</v>
      </c>
      <c r="D230" s="25" t="e">
        <f ca="1">YEAR(TODAY())-MID(#REF!,7,4)</f>
        <v>#REF!</v>
      </c>
      <c r="E230" s="27">
        <v>1</v>
      </c>
      <c r="F230" s="26" t="s">
        <v>373</v>
      </c>
      <c r="G230" s="26" t="s">
        <v>374</v>
      </c>
      <c r="H230" s="26" t="s">
        <v>18</v>
      </c>
      <c r="I230" s="27">
        <v>140</v>
      </c>
      <c r="J230" s="27">
        <f t="shared" si="6"/>
        <v>140</v>
      </c>
      <c r="K230" s="27">
        <f t="shared" si="7"/>
        <v>420</v>
      </c>
    </row>
    <row r="231" spans="1:11" ht="12.75" customHeight="1">
      <c r="A231" s="25">
        <v>228</v>
      </c>
      <c r="B231" s="26" t="s">
        <v>375</v>
      </c>
      <c r="C231" s="26" t="e">
        <f>IF(MOD(--MID(#REF!,17,1),2),"男","女")</f>
        <v>#REF!</v>
      </c>
      <c r="D231" s="25" t="e">
        <f ca="1">YEAR(TODAY())-MID(#REF!,7,4)</f>
        <v>#REF!</v>
      </c>
      <c r="E231" s="27">
        <v>1</v>
      </c>
      <c r="F231" s="26" t="s">
        <v>376</v>
      </c>
      <c r="G231" s="72" t="s">
        <v>375</v>
      </c>
      <c r="H231" s="26" t="s">
        <v>15</v>
      </c>
      <c r="I231" s="27">
        <v>140</v>
      </c>
      <c r="J231" s="27">
        <f t="shared" si="6"/>
        <v>140</v>
      </c>
      <c r="K231" s="27">
        <f t="shared" si="7"/>
        <v>420</v>
      </c>
    </row>
    <row r="232" spans="1:11" ht="12.75" customHeight="1">
      <c r="A232" s="25">
        <v>229</v>
      </c>
      <c r="B232" s="26" t="s">
        <v>377</v>
      </c>
      <c r="C232" s="26" t="e">
        <f>IF(MOD(--MID(#REF!,17,1),2),"男","女")</f>
        <v>#REF!</v>
      </c>
      <c r="D232" s="25" t="e">
        <f ca="1">YEAR(TODAY())-MID(#REF!,7,4)</f>
        <v>#REF!</v>
      </c>
      <c r="E232" s="27">
        <v>1</v>
      </c>
      <c r="F232" s="26" t="s">
        <v>378</v>
      </c>
      <c r="G232" s="26" t="s">
        <v>377</v>
      </c>
      <c r="H232" s="25" t="s">
        <v>32</v>
      </c>
      <c r="I232" s="36">
        <v>152</v>
      </c>
      <c r="J232" s="27">
        <f t="shared" si="6"/>
        <v>152</v>
      </c>
      <c r="K232" s="27">
        <f t="shared" si="7"/>
        <v>456</v>
      </c>
    </row>
    <row r="233" spans="1:11" ht="12.75" customHeight="1">
      <c r="A233" s="25">
        <v>230</v>
      </c>
      <c r="B233" s="26" t="s">
        <v>379</v>
      </c>
      <c r="C233" s="26" t="e">
        <f>IF(MOD(--MID(#REF!,17,1),2),"男","女")</f>
        <v>#REF!</v>
      </c>
      <c r="D233" s="25" t="e">
        <f ca="1">YEAR(TODAY())-MID(#REF!,7,4)</f>
        <v>#REF!</v>
      </c>
      <c r="E233" s="27">
        <v>1</v>
      </c>
      <c r="F233" s="26" t="s">
        <v>378</v>
      </c>
      <c r="G233" s="24" t="s">
        <v>380</v>
      </c>
      <c r="H233" s="26" t="s">
        <v>15</v>
      </c>
      <c r="I233" s="27">
        <v>140</v>
      </c>
      <c r="J233" s="27">
        <f t="shared" si="6"/>
        <v>140</v>
      </c>
      <c r="K233" s="27">
        <f t="shared" si="7"/>
        <v>420</v>
      </c>
    </row>
    <row r="234" spans="1:11" ht="12.75" customHeight="1">
      <c r="A234" s="25">
        <v>231</v>
      </c>
      <c r="B234" s="26" t="s">
        <v>381</v>
      </c>
      <c r="C234" s="26" t="e">
        <f>IF(MOD(--MID(#REF!,17,1),2),"男","女")</f>
        <v>#REF!</v>
      </c>
      <c r="D234" s="25" t="e">
        <f ca="1">YEAR(TODAY())-MID(#REF!,7,4)</f>
        <v>#REF!</v>
      </c>
      <c r="E234" s="27">
        <v>1</v>
      </c>
      <c r="F234" s="26" t="s">
        <v>382</v>
      </c>
      <c r="G234" s="26" t="s">
        <v>381</v>
      </c>
      <c r="H234" s="26" t="s">
        <v>15</v>
      </c>
      <c r="I234" s="27">
        <v>140</v>
      </c>
      <c r="J234" s="27">
        <f t="shared" si="6"/>
        <v>140</v>
      </c>
      <c r="K234" s="27">
        <f t="shared" si="7"/>
        <v>420</v>
      </c>
    </row>
    <row r="235" spans="1:11" ht="12.75" customHeight="1">
      <c r="A235" s="25">
        <v>232</v>
      </c>
      <c r="B235" s="58" t="s">
        <v>383</v>
      </c>
      <c r="C235" s="26" t="s">
        <v>82</v>
      </c>
      <c r="D235" s="25" t="e">
        <f ca="1">YEAR(TODAY())-MID(#REF!,7,4)</f>
        <v>#REF!</v>
      </c>
      <c r="E235" s="27">
        <v>1</v>
      </c>
      <c r="F235" s="26" t="s">
        <v>384</v>
      </c>
      <c r="G235" s="58" t="s">
        <v>383</v>
      </c>
      <c r="H235" s="26" t="s">
        <v>18</v>
      </c>
      <c r="I235" s="27">
        <v>140</v>
      </c>
      <c r="J235" s="27">
        <f t="shared" si="6"/>
        <v>140</v>
      </c>
      <c r="K235" s="27">
        <f t="shared" si="7"/>
        <v>420</v>
      </c>
    </row>
    <row r="236" spans="1:11" ht="12.75" customHeight="1">
      <c r="A236" s="25">
        <v>233</v>
      </c>
      <c r="B236" s="26" t="s">
        <v>385</v>
      </c>
      <c r="C236" s="26" t="e">
        <f>IF(MOD(--MID(#REF!,17,1),2),"男","女")</f>
        <v>#REF!</v>
      </c>
      <c r="D236" s="25" t="e">
        <f ca="1">YEAR(TODAY())-MID(#REF!,7,4)</f>
        <v>#REF!</v>
      </c>
      <c r="E236" s="27">
        <v>1</v>
      </c>
      <c r="F236" s="37" t="s">
        <v>386</v>
      </c>
      <c r="G236" s="24" t="s">
        <v>387</v>
      </c>
      <c r="H236" s="26" t="s">
        <v>20</v>
      </c>
      <c r="I236" s="27">
        <v>140</v>
      </c>
      <c r="J236" s="27">
        <f t="shared" si="6"/>
        <v>140</v>
      </c>
      <c r="K236" s="27">
        <f t="shared" si="7"/>
        <v>420</v>
      </c>
    </row>
    <row r="237" spans="1:11" ht="12.75" customHeight="1">
      <c r="A237" s="25">
        <v>234</v>
      </c>
      <c r="B237" s="26" t="s">
        <v>388</v>
      </c>
      <c r="C237" s="26" t="e">
        <f>IF(MOD(--MID(#REF!,17,1),2),"男","女")</f>
        <v>#REF!</v>
      </c>
      <c r="D237" s="25" t="e">
        <f ca="1">YEAR(TODAY())-MID(#REF!,7,4)</f>
        <v>#REF!</v>
      </c>
      <c r="E237" s="27">
        <v>1</v>
      </c>
      <c r="F237" s="37" t="s">
        <v>386</v>
      </c>
      <c r="G237" s="26" t="s">
        <v>388</v>
      </c>
      <c r="H237" s="25" t="s">
        <v>32</v>
      </c>
      <c r="I237" s="27">
        <v>152</v>
      </c>
      <c r="J237" s="27">
        <f t="shared" si="6"/>
        <v>152</v>
      </c>
      <c r="K237" s="27">
        <f t="shared" si="7"/>
        <v>456</v>
      </c>
    </row>
    <row r="238" spans="1:11" ht="12.75" customHeight="1">
      <c r="A238" s="25">
        <v>235</v>
      </c>
      <c r="B238" s="54" t="s">
        <v>389</v>
      </c>
      <c r="C238" s="26" t="e">
        <f>IF(MOD(--MID(#REF!,17,1),2),"男","女")</f>
        <v>#REF!</v>
      </c>
      <c r="D238" s="25" t="e">
        <f ca="1">YEAR(TODAY())-MID(#REF!,7,4)</f>
        <v>#REF!</v>
      </c>
      <c r="E238" s="36">
        <v>1</v>
      </c>
      <c r="F238" s="55" t="s">
        <v>386</v>
      </c>
      <c r="G238" s="54" t="s">
        <v>389</v>
      </c>
      <c r="H238" s="25" t="s">
        <v>32</v>
      </c>
      <c r="I238" s="36">
        <v>152</v>
      </c>
      <c r="J238" s="27">
        <f t="shared" si="6"/>
        <v>152</v>
      </c>
      <c r="K238" s="27">
        <f t="shared" si="7"/>
        <v>456</v>
      </c>
    </row>
    <row r="239" spans="1:231" s="1" customFormat="1" ht="12.75" customHeight="1">
      <c r="A239" s="25">
        <v>236</v>
      </c>
      <c r="B239" s="35" t="s">
        <v>390</v>
      </c>
      <c r="C239" s="26" t="e">
        <f>IF(MOD(--MID(#REF!,17,1),2),"男","女")</f>
        <v>#REF!</v>
      </c>
      <c r="D239" s="25" t="e">
        <f ca="1">YEAR(TODAY())-MID(#REF!,7,4)</f>
        <v>#REF!</v>
      </c>
      <c r="E239" s="36">
        <v>1</v>
      </c>
      <c r="F239" s="37" t="s">
        <v>386</v>
      </c>
      <c r="G239" s="35" t="s">
        <v>390</v>
      </c>
      <c r="H239" s="25" t="s">
        <v>32</v>
      </c>
      <c r="I239" s="36">
        <v>152</v>
      </c>
      <c r="J239" s="27">
        <f t="shared" si="6"/>
        <v>152</v>
      </c>
      <c r="K239" s="27">
        <f t="shared" si="7"/>
        <v>456</v>
      </c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  <c r="DD239" s="13"/>
      <c r="DE239" s="13"/>
      <c r="DF239" s="13"/>
      <c r="DG239" s="17"/>
      <c r="DH239" s="17"/>
      <c r="DI239" s="17"/>
      <c r="DJ239" s="17"/>
      <c r="DK239" s="17"/>
      <c r="DL239" s="17"/>
      <c r="DM239" s="17"/>
      <c r="DN239" s="17"/>
      <c r="DO239" s="17"/>
      <c r="DP239" s="17"/>
      <c r="DQ239" s="17"/>
      <c r="DR239" s="17"/>
      <c r="DS239" s="17"/>
      <c r="DT239" s="17"/>
      <c r="DU239" s="17"/>
      <c r="DV239" s="17"/>
      <c r="DW239" s="17"/>
      <c r="DX239" s="17"/>
      <c r="DY239" s="17"/>
      <c r="DZ239" s="17"/>
      <c r="EA239" s="17"/>
      <c r="EB239" s="17"/>
      <c r="EC239" s="17"/>
      <c r="ED239" s="17"/>
      <c r="EE239" s="17"/>
      <c r="EF239" s="17"/>
      <c r="EG239" s="17"/>
      <c r="EH239" s="17"/>
      <c r="EI239" s="17"/>
      <c r="EJ239" s="17"/>
      <c r="EK239" s="17"/>
      <c r="EL239" s="17"/>
      <c r="EM239" s="17"/>
      <c r="EN239" s="17"/>
      <c r="EO239" s="17"/>
      <c r="EP239" s="17"/>
      <c r="EQ239" s="17"/>
      <c r="ER239" s="17"/>
      <c r="ES239" s="17"/>
      <c r="ET239" s="17"/>
      <c r="EU239" s="17"/>
      <c r="EV239" s="17"/>
      <c r="EW239" s="17"/>
      <c r="EX239" s="17"/>
      <c r="EY239" s="17"/>
      <c r="EZ239" s="17"/>
      <c r="FA239" s="17"/>
      <c r="FB239" s="17"/>
      <c r="FC239" s="17"/>
      <c r="FD239" s="17"/>
      <c r="FE239" s="17"/>
      <c r="FF239" s="17"/>
      <c r="FG239" s="17"/>
      <c r="FH239" s="17"/>
      <c r="FI239" s="17"/>
      <c r="FJ239" s="17"/>
      <c r="FK239" s="17"/>
      <c r="FL239" s="17"/>
      <c r="FM239" s="17"/>
      <c r="FN239" s="17"/>
      <c r="FO239" s="17"/>
      <c r="FP239" s="17"/>
      <c r="FQ239" s="17"/>
      <c r="FR239" s="17"/>
      <c r="FS239" s="13"/>
      <c r="FT239" s="13"/>
      <c r="FU239" s="13"/>
      <c r="FV239" s="13"/>
      <c r="FW239" s="13"/>
      <c r="FX239" s="13"/>
      <c r="FY239" s="13"/>
      <c r="FZ239" s="13"/>
      <c r="GA239" s="13"/>
      <c r="GB239" s="13"/>
      <c r="GC239" s="13"/>
      <c r="GD239" s="13"/>
      <c r="GE239" s="13"/>
      <c r="GF239" s="13"/>
      <c r="GG239" s="13"/>
      <c r="GH239" s="13"/>
      <c r="GI239" s="13"/>
      <c r="GJ239" s="13"/>
      <c r="GK239" s="13"/>
      <c r="GL239" s="13"/>
      <c r="GM239" s="13"/>
      <c r="GN239" s="13"/>
      <c r="GO239" s="13"/>
      <c r="GP239" s="13"/>
      <c r="GQ239" s="13"/>
      <c r="GR239" s="13"/>
      <c r="GS239" s="13"/>
      <c r="GT239" s="13"/>
      <c r="GU239" s="13"/>
      <c r="GV239" s="13"/>
      <c r="GW239" s="13"/>
      <c r="GX239" s="13"/>
      <c r="GY239" s="13"/>
      <c r="GZ239" s="13"/>
      <c r="HA239" s="13"/>
      <c r="HB239" s="13"/>
      <c r="HC239" s="13"/>
      <c r="HD239" s="13"/>
      <c r="HE239" s="13"/>
      <c r="HF239" s="13"/>
      <c r="HG239" s="13"/>
      <c r="HH239" s="13"/>
      <c r="HI239" s="13"/>
      <c r="HJ239" s="13"/>
      <c r="HK239" s="13"/>
      <c r="HL239" s="13"/>
      <c r="HM239" s="13"/>
      <c r="HN239" s="13"/>
      <c r="HO239" s="13"/>
      <c r="HP239" s="13"/>
      <c r="HQ239" s="13"/>
      <c r="HR239" s="13"/>
      <c r="HS239" s="13"/>
      <c r="HT239" s="13"/>
      <c r="HU239" s="13"/>
      <c r="HV239" s="13"/>
      <c r="HW239" s="13"/>
    </row>
    <row r="240" spans="1:11" ht="12.75" customHeight="1">
      <c r="A240" s="25">
        <v>237</v>
      </c>
      <c r="B240" s="26" t="s">
        <v>391</v>
      </c>
      <c r="C240" s="26" t="e">
        <f>IF(MOD(--MID(#REF!,17,1),2),"男","女")</f>
        <v>#REF!</v>
      </c>
      <c r="D240" s="25" t="e">
        <f ca="1">YEAR(TODAY())-MID(#REF!,7,4)</f>
        <v>#REF!</v>
      </c>
      <c r="E240" s="27">
        <v>1</v>
      </c>
      <c r="F240" s="37" t="s">
        <v>386</v>
      </c>
      <c r="G240" s="26" t="s">
        <v>391</v>
      </c>
      <c r="H240" s="25" t="s">
        <v>32</v>
      </c>
      <c r="I240" s="36">
        <v>152</v>
      </c>
      <c r="J240" s="27">
        <f t="shared" si="6"/>
        <v>152</v>
      </c>
      <c r="K240" s="27">
        <f t="shared" si="7"/>
        <v>456</v>
      </c>
    </row>
    <row r="241" spans="1:11" ht="12.75" customHeight="1">
      <c r="A241" s="25">
        <v>238</v>
      </c>
      <c r="B241" s="26" t="s">
        <v>392</v>
      </c>
      <c r="C241" s="26" t="e">
        <f>IF(MOD(--MID(#REF!,17,1),2),"男","女")</f>
        <v>#REF!</v>
      </c>
      <c r="D241" s="25" t="e">
        <f ca="1">YEAR(TODAY())-MID(#REF!,7,4)</f>
        <v>#REF!</v>
      </c>
      <c r="E241" s="27">
        <v>1</v>
      </c>
      <c r="F241" s="37" t="s">
        <v>386</v>
      </c>
      <c r="G241" s="26" t="s">
        <v>392</v>
      </c>
      <c r="H241" s="25" t="s">
        <v>32</v>
      </c>
      <c r="I241" s="36">
        <v>152</v>
      </c>
      <c r="J241" s="27">
        <f t="shared" si="6"/>
        <v>152</v>
      </c>
      <c r="K241" s="27">
        <f t="shared" si="7"/>
        <v>456</v>
      </c>
    </row>
    <row r="242" spans="1:11" ht="12.75" customHeight="1">
      <c r="A242" s="25">
        <v>239</v>
      </c>
      <c r="B242" s="25" t="s">
        <v>393</v>
      </c>
      <c r="C242" s="25" t="s">
        <v>53</v>
      </c>
      <c r="D242" s="25">
        <v>73</v>
      </c>
      <c r="E242" s="36">
        <v>1</v>
      </c>
      <c r="F242" s="25" t="s">
        <v>394</v>
      </c>
      <c r="G242" s="25" t="s">
        <v>393</v>
      </c>
      <c r="H242" s="25" t="s">
        <v>20</v>
      </c>
      <c r="I242" s="36">
        <v>140</v>
      </c>
      <c r="J242" s="27">
        <f t="shared" si="6"/>
        <v>140</v>
      </c>
      <c r="K242" s="27">
        <f t="shared" si="7"/>
        <v>420</v>
      </c>
    </row>
    <row r="243" spans="1:11" ht="12.75" customHeight="1">
      <c r="A243" s="25">
        <v>240</v>
      </c>
      <c r="B243" s="25" t="s">
        <v>395</v>
      </c>
      <c r="C243" s="25" t="s">
        <v>53</v>
      </c>
      <c r="D243" s="25">
        <v>52</v>
      </c>
      <c r="E243" s="36">
        <v>1</v>
      </c>
      <c r="F243" s="25" t="s">
        <v>394</v>
      </c>
      <c r="G243" s="25" t="s">
        <v>395</v>
      </c>
      <c r="H243" s="25" t="s">
        <v>20</v>
      </c>
      <c r="I243" s="36">
        <v>140</v>
      </c>
      <c r="J243" s="27">
        <f t="shared" si="6"/>
        <v>140</v>
      </c>
      <c r="K243" s="27">
        <f t="shared" si="7"/>
        <v>420</v>
      </c>
    </row>
    <row r="244" spans="1:11" ht="12.75" customHeight="1">
      <c r="A244" s="25">
        <v>241</v>
      </c>
      <c r="B244" s="25" t="s">
        <v>396</v>
      </c>
      <c r="C244" s="25" t="s">
        <v>53</v>
      </c>
      <c r="D244" s="25">
        <v>51</v>
      </c>
      <c r="E244" s="36">
        <v>1</v>
      </c>
      <c r="F244" s="25" t="s">
        <v>394</v>
      </c>
      <c r="G244" s="25" t="s">
        <v>396</v>
      </c>
      <c r="H244" s="25" t="s">
        <v>20</v>
      </c>
      <c r="I244" s="36">
        <v>140</v>
      </c>
      <c r="J244" s="27">
        <f t="shared" si="6"/>
        <v>140</v>
      </c>
      <c r="K244" s="27">
        <f t="shared" si="7"/>
        <v>420</v>
      </c>
    </row>
    <row r="245" spans="1:12" ht="12.75" customHeight="1">
      <c r="A245" s="25">
        <v>242</v>
      </c>
      <c r="B245" s="25" t="s">
        <v>397</v>
      </c>
      <c r="C245" s="25" t="s">
        <v>53</v>
      </c>
      <c r="D245" s="25">
        <v>45</v>
      </c>
      <c r="E245" s="36">
        <v>1</v>
      </c>
      <c r="F245" s="25" t="s">
        <v>398</v>
      </c>
      <c r="G245" s="25" t="s">
        <v>397</v>
      </c>
      <c r="H245" s="25" t="s">
        <v>15</v>
      </c>
      <c r="I245" s="36">
        <v>140</v>
      </c>
      <c r="J245" s="27">
        <f t="shared" si="6"/>
        <v>140</v>
      </c>
      <c r="K245" s="27">
        <f t="shared" si="7"/>
        <v>420</v>
      </c>
      <c r="L245" s="13" t="s">
        <v>271</v>
      </c>
    </row>
    <row r="246" spans="1:231" s="1" customFormat="1" ht="12.75" customHeight="1">
      <c r="A246" s="25">
        <v>243</v>
      </c>
      <c r="B246" s="26" t="s">
        <v>399</v>
      </c>
      <c r="C246" s="26" t="e">
        <f>IF(MOD(--MID(#REF!,17,1),2),"男","女")</f>
        <v>#REF!</v>
      </c>
      <c r="D246" s="25" t="e">
        <f ca="1">YEAR(TODAY())-MID(#REF!,7,4)</f>
        <v>#REF!</v>
      </c>
      <c r="E246" s="27">
        <v>1</v>
      </c>
      <c r="F246" s="26" t="s">
        <v>400</v>
      </c>
      <c r="G246" s="58" t="s">
        <v>401</v>
      </c>
      <c r="H246" s="26" t="s">
        <v>15</v>
      </c>
      <c r="I246" s="27">
        <v>140</v>
      </c>
      <c r="J246" s="27">
        <f t="shared" si="6"/>
        <v>140</v>
      </c>
      <c r="K246" s="27">
        <f t="shared" si="7"/>
        <v>420</v>
      </c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  <c r="DD246" s="13"/>
      <c r="DE246" s="13"/>
      <c r="DF246" s="13"/>
      <c r="DG246" s="17"/>
      <c r="DH246" s="17"/>
      <c r="DI246" s="17"/>
      <c r="DJ246" s="17"/>
      <c r="DK246" s="17"/>
      <c r="DL246" s="17"/>
      <c r="DM246" s="17"/>
      <c r="DN246" s="17"/>
      <c r="DO246" s="17"/>
      <c r="DP246" s="17"/>
      <c r="DQ246" s="17"/>
      <c r="DR246" s="17"/>
      <c r="DS246" s="17"/>
      <c r="DT246" s="17"/>
      <c r="DU246" s="17"/>
      <c r="DV246" s="17"/>
      <c r="DW246" s="17"/>
      <c r="DX246" s="17"/>
      <c r="DY246" s="17"/>
      <c r="DZ246" s="17"/>
      <c r="EA246" s="17"/>
      <c r="EB246" s="17"/>
      <c r="EC246" s="17"/>
      <c r="ED246" s="17"/>
      <c r="EE246" s="17"/>
      <c r="EF246" s="17"/>
      <c r="EG246" s="17"/>
      <c r="EH246" s="17"/>
      <c r="EI246" s="17"/>
      <c r="EJ246" s="17"/>
      <c r="EK246" s="17"/>
      <c r="EL246" s="17"/>
      <c r="EM246" s="17"/>
      <c r="EN246" s="17"/>
      <c r="EO246" s="17"/>
      <c r="EP246" s="17"/>
      <c r="EQ246" s="17"/>
      <c r="ER246" s="17"/>
      <c r="ES246" s="17"/>
      <c r="ET246" s="17"/>
      <c r="EU246" s="17"/>
      <c r="EV246" s="17"/>
      <c r="EW246" s="17"/>
      <c r="EX246" s="17"/>
      <c r="EY246" s="17"/>
      <c r="EZ246" s="17"/>
      <c r="FA246" s="17"/>
      <c r="FB246" s="17"/>
      <c r="FC246" s="17"/>
      <c r="FD246" s="17"/>
      <c r="FE246" s="17"/>
      <c r="FF246" s="17"/>
      <c r="FG246" s="17"/>
      <c r="FH246" s="17"/>
      <c r="FI246" s="17"/>
      <c r="FJ246" s="17"/>
      <c r="FK246" s="17"/>
      <c r="FL246" s="17"/>
      <c r="FM246" s="17"/>
      <c r="FN246" s="17"/>
      <c r="FO246" s="17"/>
      <c r="FP246" s="17"/>
      <c r="FQ246" s="17"/>
      <c r="FR246" s="17"/>
      <c r="FS246" s="13"/>
      <c r="FT246" s="13"/>
      <c r="FU246" s="13"/>
      <c r="FV246" s="13"/>
      <c r="FW246" s="13"/>
      <c r="FX246" s="13"/>
      <c r="FY246" s="13"/>
      <c r="FZ246" s="13"/>
      <c r="GA246" s="13"/>
      <c r="GB246" s="13"/>
      <c r="GC246" s="13"/>
      <c r="GD246" s="13"/>
      <c r="GE246" s="13"/>
      <c r="GF246" s="13"/>
      <c r="GG246" s="13"/>
      <c r="GH246" s="13"/>
      <c r="GI246" s="13"/>
      <c r="GJ246" s="13"/>
      <c r="GK246" s="13"/>
      <c r="GL246" s="13"/>
      <c r="GM246" s="13"/>
      <c r="GN246" s="13"/>
      <c r="GO246" s="13"/>
      <c r="GP246" s="13"/>
      <c r="GQ246" s="13"/>
      <c r="GR246" s="13"/>
      <c r="GS246" s="13"/>
      <c r="GT246" s="13"/>
      <c r="GU246" s="13"/>
      <c r="GV246" s="13"/>
      <c r="GW246" s="13"/>
      <c r="GX246" s="13"/>
      <c r="GY246" s="13"/>
      <c r="GZ246" s="13"/>
      <c r="HA246" s="13"/>
      <c r="HB246" s="13"/>
      <c r="HC246" s="13"/>
      <c r="HD246" s="13"/>
      <c r="HE246" s="13"/>
      <c r="HF246" s="13"/>
      <c r="HG246" s="13"/>
      <c r="HH246" s="13"/>
      <c r="HI246" s="13"/>
      <c r="HJ246" s="13"/>
      <c r="HK246" s="13"/>
      <c r="HL246" s="13"/>
      <c r="HM246" s="13"/>
      <c r="HN246" s="13"/>
      <c r="HO246" s="13"/>
      <c r="HP246" s="13"/>
      <c r="HQ246" s="13"/>
      <c r="HR246" s="13"/>
      <c r="HS246" s="13"/>
      <c r="HT246" s="13"/>
      <c r="HU246" s="13"/>
      <c r="HV246" s="13"/>
      <c r="HW246" s="13"/>
    </row>
    <row r="247" spans="1:231" s="1" customFormat="1" ht="12.75" customHeight="1">
      <c r="A247" s="25">
        <v>244</v>
      </c>
      <c r="B247" s="26" t="s">
        <v>402</v>
      </c>
      <c r="C247" s="26" t="e">
        <f>IF(MOD(--MID(#REF!,17,1),2),"男","女")</f>
        <v>#REF!</v>
      </c>
      <c r="D247" s="25" t="e">
        <f ca="1">YEAR(TODAY())-MID(#REF!,7,4)</f>
        <v>#REF!</v>
      </c>
      <c r="E247" s="27">
        <v>1</v>
      </c>
      <c r="F247" s="26" t="s">
        <v>400</v>
      </c>
      <c r="G247" s="26" t="s">
        <v>402</v>
      </c>
      <c r="H247" s="26" t="s">
        <v>15</v>
      </c>
      <c r="I247" s="27">
        <v>140</v>
      </c>
      <c r="J247" s="27">
        <f t="shared" si="6"/>
        <v>140</v>
      </c>
      <c r="K247" s="27">
        <f t="shared" si="7"/>
        <v>420</v>
      </c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  <c r="DD247" s="13"/>
      <c r="DE247" s="13"/>
      <c r="DF247" s="13"/>
      <c r="DG247" s="17"/>
      <c r="DH247" s="17"/>
      <c r="DI247" s="17"/>
      <c r="DJ247" s="17"/>
      <c r="DK247" s="17"/>
      <c r="DL247" s="17"/>
      <c r="DM247" s="17"/>
      <c r="DN247" s="17"/>
      <c r="DO247" s="17"/>
      <c r="DP247" s="17"/>
      <c r="DQ247" s="17"/>
      <c r="DR247" s="17"/>
      <c r="DS247" s="17"/>
      <c r="DT247" s="17"/>
      <c r="DU247" s="17"/>
      <c r="DV247" s="17"/>
      <c r="DW247" s="17"/>
      <c r="DX247" s="17"/>
      <c r="DY247" s="17"/>
      <c r="DZ247" s="17"/>
      <c r="EA247" s="17"/>
      <c r="EB247" s="17"/>
      <c r="EC247" s="17"/>
      <c r="ED247" s="17"/>
      <c r="EE247" s="17"/>
      <c r="EF247" s="17"/>
      <c r="EG247" s="17"/>
      <c r="EH247" s="17"/>
      <c r="EI247" s="17"/>
      <c r="EJ247" s="17"/>
      <c r="EK247" s="17"/>
      <c r="EL247" s="17"/>
      <c r="EM247" s="17"/>
      <c r="EN247" s="17"/>
      <c r="EO247" s="17"/>
      <c r="EP247" s="17"/>
      <c r="EQ247" s="17"/>
      <c r="ER247" s="17"/>
      <c r="ES247" s="17"/>
      <c r="ET247" s="17"/>
      <c r="EU247" s="17"/>
      <c r="EV247" s="17"/>
      <c r="EW247" s="17"/>
      <c r="EX247" s="17"/>
      <c r="EY247" s="17"/>
      <c r="EZ247" s="17"/>
      <c r="FA247" s="17"/>
      <c r="FB247" s="17"/>
      <c r="FC247" s="17"/>
      <c r="FD247" s="17"/>
      <c r="FE247" s="17"/>
      <c r="FF247" s="17"/>
      <c r="FG247" s="17"/>
      <c r="FH247" s="17"/>
      <c r="FI247" s="17"/>
      <c r="FJ247" s="17"/>
      <c r="FK247" s="17"/>
      <c r="FL247" s="17"/>
      <c r="FM247" s="17"/>
      <c r="FN247" s="17"/>
      <c r="FO247" s="17"/>
      <c r="FP247" s="17"/>
      <c r="FQ247" s="17"/>
      <c r="FR247" s="17"/>
      <c r="FS247" s="13"/>
      <c r="FT247" s="13"/>
      <c r="FU247" s="13"/>
      <c r="FV247" s="13"/>
      <c r="FW247" s="13"/>
      <c r="FX247" s="13"/>
      <c r="FY247" s="13"/>
      <c r="FZ247" s="13"/>
      <c r="GA247" s="13"/>
      <c r="GB247" s="13"/>
      <c r="GC247" s="13"/>
      <c r="GD247" s="13"/>
      <c r="GE247" s="13"/>
      <c r="GF247" s="13"/>
      <c r="GG247" s="13"/>
      <c r="GH247" s="13"/>
      <c r="GI247" s="13"/>
      <c r="GJ247" s="13"/>
      <c r="GK247" s="13"/>
      <c r="GL247" s="13"/>
      <c r="GM247" s="13"/>
      <c r="GN247" s="13"/>
      <c r="GO247" s="13"/>
      <c r="GP247" s="13"/>
      <c r="GQ247" s="13"/>
      <c r="GR247" s="13"/>
      <c r="GS247" s="13"/>
      <c r="GT247" s="13"/>
      <c r="GU247" s="13"/>
      <c r="GV247" s="13"/>
      <c r="GW247" s="13"/>
      <c r="GX247" s="13"/>
      <c r="GY247" s="13"/>
      <c r="GZ247" s="13"/>
      <c r="HA247" s="13"/>
      <c r="HB247" s="13"/>
      <c r="HC247" s="13"/>
      <c r="HD247" s="13"/>
      <c r="HE247" s="13"/>
      <c r="HF247" s="13"/>
      <c r="HG247" s="13"/>
      <c r="HH247" s="13"/>
      <c r="HI247" s="13"/>
      <c r="HJ247" s="13"/>
      <c r="HK247" s="13"/>
      <c r="HL247" s="13"/>
      <c r="HM247" s="13"/>
      <c r="HN247" s="13"/>
      <c r="HO247" s="13"/>
      <c r="HP247" s="13"/>
      <c r="HQ247" s="13"/>
      <c r="HR247" s="13"/>
      <c r="HS247" s="13"/>
      <c r="HT247" s="13"/>
      <c r="HU247" s="13"/>
      <c r="HV247" s="13"/>
      <c r="HW247" s="13"/>
    </row>
    <row r="248" spans="1:11" ht="12.75" customHeight="1">
      <c r="A248" s="25">
        <v>245</v>
      </c>
      <c r="B248" s="26" t="s">
        <v>403</v>
      </c>
      <c r="C248" s="26" t="e">
        <f>IF(MOD(--MID(#REF!,17,1),2),"男","女")</f>
        <v>#REF!</v>
      </c>
      <c r="D248" s="25" t="e">
        <f ca="1">YEAR(TODAY())-MID(#REF!,7,4)</f>
        <v>#REF!</v>
      </c>
      <c r="E248" s="27">
        <v>1</v>
      </c>
      <c r="F248" s="26" t="s">
        <v>404</v>
      </c>
      <c r="G248" s="77" t="s">
        <v>403</v>
      </c>
      <c r="H248" s="26" t="s">
        <v>15</v>
      </c>
      <c r="I248" s="27">
        <v>140</v>
      </c>
      <c r="J248" s="27">
        <f t="shared" si="6"/>
        <v>140</v>
      </c>
      <c r="K248" s="27">
        <f t="shared" si="7"/>
        <v>420</v>
      </c>
    </row>
    <row r="249" spans="1:11" ht="12.75" customHeight="1">
      <c r="A249" s="25">
        <v>246</v>
      </c>
      <c r="B249" s="26" t="s">
        <v>405</v>
      </c>
      <c r="C249" s="26" t="s">
        <v>82</v>
      </c>
      <c r="D249" s="25" t="e">
        <f ca="1">YEAR(TODAY())-MID(#REF!,7,4)</f>
        <v>#REF!</v>
      </c>
      <c r="E249" s="27">
        <v>1</v>
      </c>
      <c r="F249" s="26" t="s">
        <v>406</v>
      </c>
      <c r="G249" s="78" t="s">
        <v>407</v>
      </c>
      <c r="H249" s="26" t="s">
        <v>15</v>
      </c>
      <c r="I249" s="27">
        <v>140</v>
      </c>
      <c r="J249" s="27">
        <f t="shared" si="6"/>
        <v>140</v>
      </c>
      <c r="K249" s="27">
        <f t="shared" si="7"/>
        <v>420</v>
      </c>
    </row>
    <row r="250" spans="1:11" ht="12.75" customHeight="1">
      <c r="A250" s="25">
        <v>247</v>
      </c>
      <c r="B250" s="26" t="s">
        <v>408</v>
      </c>
      <c r="C250" s="26" t="e">
        <f>IF(MOD(--MID(#REF!,17,1),2),"男","女")</f>
        <v>#REF!</v>
      </c>
      <c r="D250" s="25" t="e">
        <f ca="1">YEAR(TODAY())-MID(#REF!,7,4)</f>
        <v>#REF!</v>
      </c>
      <c r="E250" s="27">
        <v>1</v>
      </c>
      <c r="F250" s="26" t="s">
        <v>400</v>
      </c>
      <c r="G250" s="77" t="s">
        <v>409</v>
      </c>
      <c r="H250" s="26" t="s">
        <v>15</v>
      </c>
      <c r="I250" s="27">
        <v>140</v>
      </c>
      <c r="J250" s="27">
        <f t="shared" si="6"/>
        <v>140</v>
      </c>
      <c r="K250" s="27">
        <f t="shared" si="7"/>
        <v>420</v>
      </c>
    </row>
    <row r="251" spans="1:11" ht="12.75" customHeight="1">
      <c r="A251" s="25">
        <v>248</v>
      </c>
      <c r="B251" s="26" t="s">
        <v>410</v>
      </c>
      <c r="C251" s="26" t="e">
        <f>IF(MOD(--MID(#REF!,17,1),2),"男","女")</f>
        <v>#REF!</v>
      </c>
      <c r="D251" s="25" t="e">
        <f ca="1">YEAR(TODAY())-MID(#REF!,7,4)</f>
        <v>#REF!</v>
      </c>
      <c r="E251" s="27">
        <v>1</v>
      </c>
      <c r="F251" s="26" t="s">
        <v>400</v>
      </c>
      <c r="G251" s="44" t="s">
        <v>411</v>
      </c>
      <c r="H251" s="26" t="s">
        <v>15</v>
      </c>
      <c r="I251" s="27">
        <v>140</v>
      </c>
      <c r="J251" s="27">
        <f t="shared" si="6"/>
        <v>140</v>
      </c>
      <c r="K251" s="27">
        <f t="shared" si="7"/>
        <v>420</v>
      </c>
    </row>
    <row r="252" spans="1:231" s="8" customFormat="1" ht="12.75" customHeight="1">
      <c r="A252" s="25">
        <v>249</v>
      </c>
      <c r="B252" s="26" t="s">
        <v>412</v>
      </c>
      <c r="C252" s="26" t="e">
        <f>IF(MOD(--MID(#REF!,17,1),2),"男","女")</f>
        <v>#REF!</v>
      </c>
      <c r="D252" s="25" t="e">
        <f ca="1">YEAR(TODAY())-MID(#REF!,7,4)</f>
        <v>#REF!</v>
      </c>
      <c r="E252" s="27">
        <v>1</v>
      </c>
      <c r="F252" s="26" t="s">
        <v>400</v>
      </c>
      <c r="G252" s="26" t="s">
        <v>413</v>
      </c>
      <c r="H252" s="26" t="s">
        <v>18</v>
      </c>
      <c r="I252" s="27">
        <v>140</v>
      </c>
      <c r="J252" s="27">
        <f t="shared" si="6"/>
        <v>140</v>
      </c>
      <c r="K252" s="27">
        <f t="shared" si="7"/>
        <v>420</v>
      </c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  <c r="DD252" s="13"/>
      <c r="DE252" s="13"/>
      <c r="DF252" s="13"/>
      <c r="DG252" s="17"/>
      <c r="DH252" s="17"/>
      <c r="DI252" s="17"/>
      <c r="DJ252" s="17"/>
      <c r="DK252" s="17"/>
      <c r="DL252" s="17"/>
      <c r="DM252" s="17"/>
      <c r="DN252" s="17"/>
      <c r="DO252" s="17"/>
      <c r="DP252" s="17"/>
      <c r="DQ252" s="17"/>
      <c r="DR252" s="17"/>
      <c r="DS252" s="17"/>
      <c r="DT252" s="17"/>
      <c r="DU252" s="17"/>
      <c r="DV252" s="17"/>
      <c r="DW252" s="17"/>
      <c r="DX252" s="17"/>
      <c r="DY252" s="17"/>
      <c r="DZ252" s="17"/>
      <c r="EA252" s="17"/>
      <c r="EB252" s="17"/>
      <c r="EC252" s="17"/>
      <c r="ED252" s="17"/>
      <c r="EE252" s="17"/>
      <c r="EF252" s="17"/>
      <c r="EG252" s="17"/>
      <c r="EH252" s="17"/>
      <c r="EI252" s="17"/>
      <c r="EJ252" s="17"/>
      <c r="EK252" s="17"/>
      <c r="EL252" s="17"/>
      <c r="EM252" s="17"/>
      <c r="EN252" s="17"/>
      <c r="EO252" s="17"/>
      <c r="EP252" s="17"/>
      <c r="EQ252" s="17"/>
      <c r="ER252" s="17"/>
      <c r="ES252" s="17"/>
      <c r="ET252" s="17"/>
      <c r="EU252" s="17"/>
      <c r="EV252" s="17"/>
      <c r="EW252" s="17"/>
      <c r="EX252" s="17"/>
      <c r="EY252" s="17"/>
      <c r="EZ252" s="17"/>
      <c r="FA252" s="17"/>
      <c r="FB252" s="17"/>
      <c r="FC252" s="17"/>
      <c r="FD252" s="17"/>
      <c r="FE252" s="17"/>
      <c r="FF252" s="17"/>
      <c r="FG252" s="17"/>
      <c r="FH252" s="17"/>
      <c r="FI252" s="17"/>
      <c r="FJ252" s="17"/>
      <c r="FK252" s="17"/>
      <c r="FL252" s="17"/>
      <c r="FM252" s="17"/>
      <c r="FN252" s="17"/>
      <c r="FO252" s="17"/>
      <c r="FP252" s="17"/>
      <c r="FQ252" s="17"/>
      <c r="FR252" s="17"/>
      <c r="FS252" s="13"/>
      <c r="FT252" s="13"/>
      <c r="FU252" s="13"/>
      <c r="FV252" s="13"/>
      <c r="FW252" s="13"/>
      <c r="FX252" s="13"/>
      <c r="FY252" s="13"/>
      <c r="FZ252" s="13"/>
      <c r="GA252" s="13"/>
      <c r="GB252" s="13"/>
      <c r="GC252" s="13"/>
      <c r="GD252" s="13"/>
      <c r="GE252" s="13"/>
      <c r="GF252" s="13"/>
      <c r="GG252" s="13"/>
      <c r="GH252" s="13"/>
      <c r="GI252" s="13"/>
      <c r="GJ252" s="13"/>
      <c r="GK252" s="13"/>
      <c r="GL252" s="13"/>
      <c r="GM252" s="13"/>
      <c r="GN252" s="13"/>
      <c r="GO252" s="13"/>
      <c r="GP252" s="13"/>
      <c r="GQ252" s="13"/>
      <c r="GR252" s="13"/>
      <c r="GS252" s="13"/>
      <c r="GT252" s="13"/>
      <c r="GU252" s="13"/>
      <c r="GV252" s="13"/>
      <c r="GW252" s="13"/>
      <c r="GX252" s="13"/>
      <c r="GY252" s="13"/>
      <c r="GZ252" s="13"/>
      <c r="HA252" s="13"/>
      <c r="HB252" s="13"/>
      <c r="HC252" s="13"/>
      <c r="HD252" s="13"/>
      <c r="HE252" s="13"/>
      <c r="HF252" s="13"/>
      <c r="HG252" s="13"/>
      <c r="HH252" s="13"/>
      <c r="HI252" s="13"/>
      <c r="HJ252" s="13"/>
      <c r="HK252" s="13"/>
      <c r="HL252" s="13"/>
      <c r="HM252" s="13"/>
      <c r="HN252" s="13"/>
      <c r="HO252" s="13"/>
      <c r="HP252" s="13"/>
      <c r="HQ252" s="13"/>
      <c r="HR252" s="13"/>
      <c r="HS252" s="13"/>
      <c r="HT252" s="13"/>
      <c r="HU252" s="13"/>
      <c r="HV252" s="13"/>
      <c r="HW252" s="13"/>
    </row>
    <row r="253" spans="1:231" s="1" customFormat="1" ht="12.75" customHeight="1">
      <c r="A253" s="25">
        <v>250</v>
      </c>
      <c r="B253" s="26" t="s">
        <v>414</v>
      </c>
      <c r="C253" s="26" t="e">
        <f>IF(MOD(--MID(#REF!,17,1),2),"男","女")</f>
        <v>#REF!</v>
      </c>
      <c r="D253" s="25" t="e">
        <f ca="1">YEAR(TODAY())-MID(#REF!,7,4)</f>
        <v>#REF!</v>
      </c>
      <c r="E253" s="27">
        <v>1</v>
      </c>
      <c r="F253" s="26" t="s">
        <v>404</v>
      </c>
      <c r="G253" s="44" t="s">
        <v>415</v>
      </c>
      <c r="H253" s="26" t="s">
        <v>18</v>
      </c>
      <c r="I253" s="27">
        <v>140</v>
      </c>
      <c r="J253" s="27">
        <f t="shared" si="6"/>
        <v>140</v>
      </c>
      <c r="K253" s="27">
        <f t="shared" si="7"/>
        <v>420</v>
      </c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  <c r="DD253" s="13"/>
      <c r="DE253" s="13"/>
      <c r="DF253" s="13"/>
      <c r="DG253" s="17"/>
      <c r="DH253" s="17"/>
      <c r="DI253" s="17"/>
      <c r="DJ253" s="17"/>
      <c r="DK253" s="17"/>
      <c r="DL253" s="17"/>
      <c r="DM253" s="17"/>
      <c r="DN253" s="17"/>
      <c r="DO253" s="17"/>
      <c r="DP253" s="17"/>
      <c r="DQ253" s="17"/>
      <c r="DR253" s="17"/>
      <c r="DS253" s="17"/>
      <c r="DT253" s="17"/>
      <c r="DU253" s="17"/>
      <c r="DV253" s="17"/>
      <c r="DW253" s="17"/>
      <c r="DX253" s="17"/>
      <c r="DY253" s="17"/>
      <c r="DZ253" s="17"/>
      <c r="EA253" s="17"/>
      <c r="EB253" s="17"/>
      <c r="EC253" s="17"/>
      <c r="ED253" s="17"/>
      <c r="EE253" s="17"/>
      <c r="EF253" s="17"/>
      <c r="EG253" s="17"/>
      <c r="EH253" s="17"/>
      <c r="EI253" s="17"/>
      <c r="EJ253" s="17"/>
      <c r="EK253" s="17"/>
      <c r="EL253" s="17"/>
      <c r="EM253" s="17"/>
      <c r="EN253" s="17"/>
      <c r="EO253" s="17"/>
      <c r="EP253" s="17"/>
      <c r="EQ253" s="17"/>
      <c r="ER253" s="17"/>
      <c r="ES253" s="17"/>
      <c r="ET253" s="17"/>
      <c r="EU253" s="17"/>
      <c r="EV253" s="17"/>
      <c r="EW253" s="17"/>
      <c r="EX253" s="17"/>
      <c r="EY253" s="17"/>
      <c r="EZ253" s="17"/>
      <c r="FA253" s="17"/>
      <c r="FB253" s="17"/>
      <c r="FC253" s="17"/>
      <c r="FD253" s="17"/>
      <c r="FE253" s="17"/>
      <c r="FF253" s="17"/>
      <c r="FG253" s="17"/>
      <c r="FH253" s="17"/>
      <c r="FI253" s="17"/>
      <c r="FJ253" s="17"/>
      <c r="FK253" s="17"/>
      <c r="FL253" s="17"/>
      <c r="FM253" s="17"/>
      <c r="FN253" s="17"/>
      <c r="FO253" s="17"/>
      <c r="FP253" s="17"/>
      <c r="FQ253" s="17"/>
      <c r="FR253" s="17"/>
      <c r="FS253" s="13"/>
      <c r="FT253" s="13"/>
      <c r="FU253" s="13"/>
      <c r="FV253" s="13"/>
      <c r="FW253" s="13"/>
      <c r="FX253" s="13"/>
      <c r="FY253" s="13"/>
      <c r="FZ253" s="13"/>
      <c r="GA253" s="13"/>
      <c r="GB253" s="13"/>
      <c r="GC253" s="13"/>
      <c r="GD253" s="13"/>
      <c r="GE253" s="13"/>
      <c r="GF253" s="13"/>
      <c r="GG253" s="13"/>
      <c r="GH253" s="13"/>
      <c r="GI253" s="13"/>
      <c r="GJ253" s="13"/>
      <c r="GK253" s="13"/>
      <c r="GL253" s="13"/>
      <c r="GM253" s="13"/>
      <c r="GN253" s="13"/>
      <c r="GO253" s="13"/>
      <c r="GP253" s="13"/>
      <c r="GQ253" s="13"/>
      <c r="GR253" s="13"/>
      <c r="GS253" s="13"/>
      <c r="GT253" s="13"/>
      <c r="GU253" s="13"/>
      <c r="GV253" s="13"/>
      <c r="GW253" s="13"/>
      <c r="GX253" s="13"/>
      <c r="GY253" s="13"/>
      <c r="GZ253" s="13"/>
      <c r="HA253" s="13"/>
      <c r="HB253" s="13"/>
      <c r="HC253" s="13"/>
      <c r="HD253" s="13"/>
      <c r="HE253" s="13"/>
      <c r="HF253" s="13"/>
      <c r="HG253" s="13"/>
      <c r="HH253" s="13"/>
      <c r="HI253" s="13"/>
      <c r="HJ253" s="13"/>
      <c r="HK253" s="13"/>
      <c r="HL253" s="13"/>
      <c r="HM253" s="13"/>
      <c r="HN253" s="13"/>
      <c r="HO253" s="13"/>
      <c r="HP253" s="13"/>
      <c r="HQ253" s="13"/>
      <c r="HR253" s="13"/>
      <c r="HS253" s="13"/>
      <c r="HT253" s="13"/>
      <c r="HU253" s="13"/>
      <c r="HV253" s="13"/>
      <c r="HW253" s="13"/>
    </row>
    <row r="254" spans="1:11" ht="12.75" customHeight="1">
      <c r="A254" s="25">
        <v>251</v>
      </c>
      <c r="B254" s="26" t="s">
        <v>416</v>
      </c>
      <c r="C254" s="26" t="e">
        <f>IF(MOD(--MID(#REF!,17,1),2),"男","女")</f>
        <v>#REF!</v>
      </c>
      <c r="D254" s="25" t="e">
        <f ca="1">YEAR(TODAY())-MID(#REF!,7,4)</f>
        <v>#REF!</v>
      </c>
      <c r="E254" s="27">
        <v>1</v>
      </c>
      <c r="F254" s="26" t="s">
        <v>417</v>
      </c>
      <c r="G254" s="77" t="s">
        <v>416</v>
      </c>
      <c r="H254" s="26" t="s">
        <v>15</v>
      </c>
      <c r="I254" s="27">
        <v>140</v>
      </c>
      <c r="J254" s="27">
        <f t="shared" si="6"/>
        <v>140</v>
      </c>
      <c r="K254" s="27">
        <f t="shared" si="7"/>
        <v>420</v>
      </c>
    </row>
    <row r="255" spans="1:11" ht="12.75" customHeight="1">
      <c r="A255" s="25">
        <v>252</v>
      </c>
      <c r="B255" s="26" t="s">
        <v>418</v>
      </c>
      <c r="C255" s="26" t="e">
        <f>IF(MOD(--MID(#REF!,17,1),2),"男","女")</f>
        <v>#REF!</v>
      </c>
      <c r="D255" s="25" t="e">
        <f ca="1">YEAR(TODAY())-MID(#REF!,7,4)</f>
        <v>#REF!</v>
      </c>
      <c r="E255" s="27">
        <v>1</v>
      </c>
      <c r="F255" s="26" t="s">
        <v>400</v>
      </c>
      <c r="G255" s="26" t="s">
        <v>418</v>
      </c>
      <c r="H255" s="26" t="s">
        <v>15</v>
      </c>
      <c r="I255" s="27">
        <v>140</v>
      </c>
      <c r="J255" s="27">
        <f t="shared" si="6"/>
        <v>140</v>
      </c>
      <c r="K255" s="27">
        <f t="shared" si="7"/>
        <v>420</v>
      </c>
    </row>
    <row r="256" spans="1:11" ht="12.75" customHeight="1">
      <c r="A256" s="25">
        <v>253</v>
      </c>
      <c r="B256" s="26" t="s">
        <v>419</v>
      </c>
      <c r="C256" s="26" t="e">
        <f>IF(MOD(--MID(#REF!,17,1),2),"男","女")</f>
        <v>#REF!</v>
      </c>
      <c r="D256" s="25" t="e">
        <f ca="1">YEAR(TODAY())-MID(#REF!,7,4)</f>
        <v>#REF!</v>
      </c>
      <c r="E256" s="27">
        <v>1</v>
      </c>
      <c r="F256" s="26" t="s">
        <v>400</v>
      </c>
      <c r="G256" s="26" t="s">
        <v>419</v>
      </c>
      <c r="H256" s="26" t="s">
        <v>15</v>
      </c>
      <c r="I256" s="27">
        <v>140</v>
      </c>
      <c r="J256" s="27">
        <f t="shared" si="6"/>
        <v>140</v>
      </c>
      <c r="K256" s="27">
        <f t="shared" si="7"/>
        <v>420</v>
      </c>
    </row>
    <row r="257" spans="1:11" ht="12.75" customHeight="1">
      <c r="A257" s="25">
        <v>254</v>
      </c>
      <c r="B257" s="26" t="s">
        <v>420</v>
      </c>
      <c r="C257" s="26" t="e">
        <f>IF(MOD(--MID(#REF!,17,1),2),"男","女")</f>
        <v>#REF!</v>
      </c>
      <c r="D257" s="25" t="e">
        <f ca="1">YEAR(TODAY())-MID(#REF!,7,4)</f>
        <v>#REF!</v>
      </c>
      <c r="E257" s="27">
        <v>1</v>
      </c>
      <c r="F257" s="26" t="s">
        <v>404</v>
      </c>
      <c r="G257" s="35" t="s">
        <v>421</v>
      </c>
      <c r="H257" s="26" t="s">
        <v>15</v>
      </c>
      <c r="I257" s="27">
        <v>140</v>
      </c>
      <c r="J257" s="27">
        <f t="shared" si="6"/>
        <v>140</v>
      </c>
      <c r="K257" s="27">
        <f t="shared" si="7"/>
        <v>420</v>
      </c>
    </row>
    <row r="258" spans="1:11" ht="12.75" customHeight="1">
      <c r="A258" s="25">
        <v>255</v>
      </c>
      <c r="B258" s="26" t="s">
        <v>422</v>
      </c>
      <c r="C258" s="26" t="e">
        <f>IF(MOD(--MID(#REF!,17,1),2),"男","女")</f>
        <v>#REF!</v>
      </c>
      <c r="D258" s="25" t="e">
        <f ca="1">YEAR(TODAY())-MID(#REF!,7,4)</f>
        <v>#REF!</v>
      </c>
      <c r="E258" s="27">
        <v>1</v>
      </c>
      <c r="F258" s="26" t="s">
        <v>404</v>
      </c>
      <c r="G258" s="25" t="s">
        <v>423</v>
      </c>
      <c r="H258" s="25" t="s">
        <v>32</v>
      </c>
      <c r="I258" s="27">
        <v>152</v>
      </c>
      <c r="J258" s="27">
        <f t="shared" si="6"/>
        <v>152</v>
      </c>
      <c r="K258" s="27">
        <f t="shared" si="7"/>
        <v>456</v>
      </c>
    </row>
    <row r="259" spans="1:11" ht="12.75" customHeight="1">
      <c r="A259" s="25">
        <v>256</v>
      </c>
      <c r="B259" s="32" t="s">
        <v>424</v>
      </c>
      <c r="C259" s="26" t="e">
        <f>IF(MOD(--MID(#REF!,17,1),2),"男","女")</f>
        <v>#REF!</v>
      </c>
      <c r="D259" s="25" t="e">
        <f ca="1">YEAR(TODAY())-MID(#REF!,7,4)</f>
        <v>#REF!</v>
      </c>
      <c r="E259" s="27">
        <v>1</v>
      </c>
      <c r="F259" s="26" t="s">
        <v>417</v>
      </c>
      <c r="G259" s="26" t="s">
        <v>425</v>
      </c>
      <c r="H259" s="26" t="s">
        <v>15</v>
      </c>
      <c r="I259" s="27">
        <v>140</v>
      </c>
      <c r="J259" s="27">
        <f t="shared" si="6"/>
        <v>140</v>
      </c>
      <c r="K259" s="27">
        <f t="shared" si="7"/>
        <v>420</v>
      </c>
    </row>
    <row r="260" spans="1:11" ht="12.75" customHeight="1">
      <c r="A260" s="25">
        <v>257</v>
      </c>
      <c r="B260" s="26" t="s">
        <v>426</v>
      </c>
      <c r="C260" s="26" t="e">
        <f>IF(MOD(--MID(#REF!,17,1),2),"男","女")</f>
        <v>#REF!</v>
      </c>
      <c r="D260" s="25" t="e">
        <f ca="1">YEAR(TODAY())-MID(#REF!,7,4)</f>
        <v>#REF!</v>
      </c>
      <c r="E260" s="27">
        <v>1</v>
      </c>
      <c r="F260" s="26" t="s">
        <v>417</v>
      </c>
      <c r="G260" s="26" t="s">
        <v>426</v>
      </c>
      <c r="H260" s="26" t="s">
        <v>15</v>
      </c>
      <c r="I260" s="27">
        <v>140</v>
      </c>
      <c r="J260" s="27">
        <f t="shared" si="6"/>
        <v>140</v>
      </c>
      <c r="K260" s="27">
        <f t="shared" si="7"/>
        <v>420</v>
      </c>
    </row>
    <row r="261" spans="1:11" ht="12.75" customHeight="1">
      <c r="A261" s="25">
        <v>258</v>
      </c>
      <c r="B261" s="26" t="s">
        <v>427</v>
      </c>
      <c r="C261" s="26" t="e">
        <f>IF(MOD(--MID(#REF!,17,1),2),"男","女")</f>
        <v>#REF!</v>
      </c>
      <c r="D261" s="25" t="e">
        <f ca="1">YEAR(TODAY())-MID(#REF!,7,4)</f>
        <v>#REF!</v>
      </c>
      <c r="E261" s="27">
        <v>1</v>
      </c>
      <c r="F261" s="26" t="s">
        <v>406</v>
      </c>
      <c r="G261" s="77" t="s">
        <v>428</v>
      </c>
      <c r="H261" s="26" t="s">
        <v>15</v>
      </c>
      <c r="I261" s="27">
        <v>140</v>
      </c>
      <c r="J261" s="27">
        <f aca="true" t="shared" si="8" ref="J261:J324">I261*E261</f>
        <v>140</v>
      </c>
      <c r="K261" s="27">
        <f aca="true" t="shared" si="9" ref="K261:K324">J261*3</f>
        <v>420</v>
      </c>
    </row>
    <row r="262" spans="1:11" ht="12.75" customHeight="1">
      <c r="A262" s="25">
        <v>259</v>
      </c>
      <c r="B262" s="80" t="s">
        <v>429</v>
      </c>
      <c r="C262" s="26" t="e">
        <f>IF(MOD(--MID(#REF!,17,1),2),"男","女")</f>
        <v>#REF!</v>
      </c>
      <c r="D262" s="25" t="e">
        <f ca="1">YEAR(TODAY())-MID(#REF!,7,4)</f>
        <v>#REF!</v>
      </c>
      <c r="E262" s="36">
        <v>1</v>
      </c>
      <c r="F262" s="81" t="s">
        <v>430</v>
      </c>
      <c r="G262" s="80" t="s">
        <v>429</v>
      </c>
      <c r="H262" s="25" t="s">
        <v>32</v>
      </c>
      <c r="I262" s="36">
        <v>152</v>
      </c>
      <c r="J262" s="27">
        <f t="shared" si="8"/>
        <v>152</v>
      </c>
      <c r="K262" s="27">
        <f t="shared" si="9"/>
        <v>456</v>
      </c>
    </row>
    <row r="263" spans="1:11" ht="12.75" customHeight="1">
      <c r="A263" s="25">
        <v>260</v>
      </c>
      <c r="B263" s="82" t="s">
        <v>431</v>
      </c>
      <c r="C263" s="26" t="e">
        <f>IF(MOD(--MID(#REF!,17,1),2),"男","女")</f>
        <v>#REF!</v>
      </c>
      <c r="D263" s="25" t="e">
        <f ca="1">YEAR(TODAY())-MID(#REF!,7,4)</f>
        <v>#REF!</v>
      </c>
      <c r="E263" s="36">
        <v>1</v>
      </c>
      <c r="F263" s="39" t="s">
        <v>430</v>
      </c>
      <c r="G263" s="82" t="s">
        <v>431</v>
      </c>
      <c r="H263" s="25" t="s">
        <v>32</v>
      </c>
      <c r="I263" s="36">
        <v>152</v>
      </c>
      <c r="J263" s="27">
        <f t="shared" si="8"/>
        <v>152</v>
      </c>
      <c r="K263" s="27">
        <f t="shared" si="9"/>
        <v>456</v>
      </c>
    </row>
    <row r="264" spans="1:231" s="1" customFormat="1" ht="12.75" customHeight="1">
      <c r="A264" s="25">
        <v>261</v>
      </c>
      <c r="B264" s="35" t="s">
        <v>432</v>
      </c>
      <c r="C264" s="26" t="e">
        <f>IF(MOD(--MID(#REF!,17,1),2),"男","女")</f>
        <v>#REF!</v>
      </c>
      <c r="D264" s="25" t="e">
        <f ca="1">YEAR(TODAY())-MID(#REF!,7,4)</f>
        <v>#REF!</v>
      </c>
      <c r="E264" s="36">
        <v>1</v>
      </c>
      <c r="F264" s="37" t="s">
        <v>430</v>
      </c>
      <c r="G264" s="35" t="s">
        <v>432</v>
      </c>
      <c r="H264" s="25" t="s">
        <v>32</v>
      </c>
      <c r="I264" s="36">
        <v>152</v>
      </c>
      <c r="J264" s="27">
        <f t="shared" si="8"/>
        <v>152</v>
      </c>
      <c r="K264" s="27">
        <f t="shared" si="9"/>
        <v>456</v>
      </c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  <c r="DD264" s="13"/>
      <c r="DE264" s="13"/>
      <c r="DF264" s="13"/>
      <c r="DG264" s="17"/>
      <c r="DH264" s="17"/>
      <c r="DI264" s="17"/>
      <c r="DJ264" s="17"/>
      <c r="DK264" s="17"/>
      <c r="DL264" s="17"/>
      <c r="DM264" s="17"/>
      <c r="DN264" s="17"/>
      <c r="DO264" s="17"/>
      <c r="DP264" s="17"/>
      <c r="DQ264" s="17"/>
      <c r="DR264" s="17"/>
      <c r="DS264" s="17"/>
      <c r="DT264" s="17"/>
      <c r="DU264" s="17"/>
      <c r="DV264" s="17"/>
      <c r="DW264" s="17"/>
      <c r="DX264" s="17"/>
      <c r="DY264" s="17"/>
      <c r="DZ264" s="17"/>
      <c r="EA264" s="17"/>
      <c r="EB264" s="17"/>
      <c r="EC264" s="17"/>
      <c r="ED264" s="17"/>
      <c r="EE264" s="17"/>
      <c r="EF264" s="17"/>
      <c r="EG264" s="17"/>
      <c r="EH264" s="17"/>
      <c r="EI264" s="17"/>
      <c r="EJ264" s="17"/>
      <c r="EK264" s="17"/>
      <c r="EL264" s="17"/>
      <c r="EM264" s="17"/>
      <c r="EN264" s="17"/>
      <c r="EO264" s="17"/>
      <c r="EP264" s="17"/>
      <c r="EQ264" s="17"/>
      <c r="ER264" s="17"/>
      <c r="ES264" s="17"/>
      <c r="ET264" s="17"/>
      <c r="EU264" s="17"/>
      <c r="EV264" s="17"/>
      <c r="EW264" s="17"/>
      <c r="EX264" s="17"/>
      <c r="EY264" s="17"/>
      <c r="EZ264" s="17"/>
      <c r="FA264" s="17"/>
      <c r="FB264" s="17"/>
      <c r="FC264" s="17"/>
      <c r="FD264" s="17"/>
      <c r="FE264" s="17"/>
      <c r="FF264" s="17"/>
      <c r="FG264" s="17"/>
      <c r="FH264" s="17"/>
      <c r="FI264" s="17"/>
      <c r="FJ264" s="17"/>
      <c r="FK264" s="17"/>
      <c r="FL264" s="17"/>
      <c r="FM264" s="17"/>
      <c r="FN264" s="17"/>
      <c r="FO264" s="17"/>
      <c r="FP264" s="17"/>
      <c r="FQ264" s="17"/>
      <c r="FR264" s="17"/>
      <c r="FS264" s="13"/>
      <c r="FT264" s="13"/>
      <c r="FU264" s="13"/>
      <c r="FV264" s="13"/>
      <c r="FW264" s="13"/>
      <c r="FX264" s="13"/>
      <c r="FY264" s="13"/>
      <c r="FZ264" s="13"/>
      <c r="GA264" s="13"/>
      <c r="GB264" s="13"/>
      <c r="GC264" s="13"/>
      <c r="GD264" s="13"/>
      <c r="GE264" s="13"/>
      <c r="GF264" s="13"/>
      <c r="GG264" s="13"/>
      <c r="GH264" s="13"/>
      <c r="GI264" s="13"/>
      <c r="GJ264" s="13"/>
      <c r="GK264" s="13"/>
      <c r="GL264" s="13"/>
      <c r="GM264" s="13"/>
      <c r="GN264" s="13"/>
      <c r="GO264" s="13"/>
      <c r="GP264" s="13"/>
      <c r="GQ264" s="13"/>
      <c r="GR264" s="13"/>
      <c r="GS264" s="13"/>
      <c r="GT264" s="13"/>
      <c r="GU264" s="13"/>
      <c r="GV264" s="13"/>
      <c r="GW264" s="13"/>
      <c r="GX264" s="13"/>
      <c r="GY264" s="13"/>
      <c r="GZ264" s="13"/>
      <c r="HA264" s="13"/>
      <c r="HB264" s="13"/>
      <c r="HC264" s="13"/>
      <c r="HD264" s="13"/>
      <c r="HE264" s="13"/>
      <c r="HF264" s="13"/>
      <c r="HG264" s="13"/>
      <c r="HH264" s="13"/>
      <c r="HI264" s="13"/>
      <c r="HJ264" s="13"/>
      <c r="HK264" s="13"/>
      <c r="HL264" s="13"/>
      <c r="HM264" s="13"/>
      <c r="HN264" s="13"/>
      <c r="HO264" s="13"/>
      <c r="HP264" s="13"/>
      <c r="HQ264" s="13"/>
      <c r="HR264" s="13"/>
      <c r="HS264" s="13"/>
      <c r="HT264" s="13"/>
      <c r="HU264" s="13"/>
      <c r="HV264" s="13"/>
      <c r="HW264" s="13"/>
    </row>
    <row r="265" spans="1:231" s="1" customFormat="1" ht="12.75" customHeight="1">
      <c r="A265" s="25">
        <v>262</v>
      </c>
      <c r="B265" s="35" t="s">
        <v>421</v>
      </c>
      <c r="C265" s="26" t="e">
        <f>IF(MOD(--MID(#REF!,17,1),2),"男","女")</f>
        <v>#REF!</v>
      </c>
      <c r="D265" s="25" t="e">
        <f ca="1">YEAR(TODAY())-MID(#REF!,7,4)</f>
        <v>#REF!</v>
      </c>
      <c r="E265" s="36">
        <v>1</v>
      </c>
      <c r="F265" s="37" t="s">
        <v>430</v>
      </c>
      <c r="G265" s="35" t="s">
        <v>421</v>
      </c>
      <c r="H265" s="25" t="s">
        <v>32</v>
      </c>
      <c r="I265" s="36">
        <v>152</v>
      </c>
      <c r="J265" s="27">
        <f t="shared" si="8"/>
        <v>152</v>
      </c>
      <c r="K265" s="27">
        <f t="shared" si="9"/>
        <v>456</v>
      </c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  <c r="DD265" s="13"/>
      <c r="DE265" s="13"/>
      <c r="DF265" s="13"/>
      <c r="DG265" s="17"/>
      <c r="DH265" s="17"/>
      <c r="DI265" s="17"/>
      <c r="DJ265" s="17"/>
      <c r="DK265" s="17"/>
      <c r="DL265" s="17"/>
      <c r="DM265" s="17"/>
      <c r="DN265" s="17"/>
      <c r="DO265" s="17"/>
      <c r="DP265" s="17"/>
      <c r="DQ265" s="17"/>
      <c r="DR265" s="17"/>
      <c r="DS265" s="17"/>
      <c r="DT265" s="17"/>
      <c r="DU265" s="17"/>
      <c r="DV265" s="17"/>
      <c r="DW265" s="17"/>
      <c r="DX265" s="17"/>
      <c r="DY265" s="17"/>
      <c r="DZ265" s="17"/>
      <c r="EA265" s="17"/>
      <c r="EB265" s="17"/>
      <c r="EC265" s="17"/>
      <c r="ED265" s="17"/>
      <c r="EE265" s="17"/>
      <c r="EF265" s="17"/>
      <c r="EG265" s="17"/>
      <c r="EH265" s="17"/>
      <c r="EI265" s="17"/>
      <c r="EJ265" s="17"/>
      <c r="EK265" s="17"/>
      <c r="EL265" s="17"/>
      <c r="EM265" s="17"/>
      <c r="EN265" s="17"/>
      <c r="EO265" s="17"/>
      <c r="EP265" s="17"/>
      <c r="EQ265" s="17"/>
      <c r="ER265" s="17"/>
      <c r="ES265" s="17"/>
      <c r="ET265" s="17"/>
      <c r="EU265" s="17"/>
      <c r="EV265" s="17"/>
      <c r="EW265" s="17"/>
      <c r="EX265" s="17"/>
      <c r="EY265" s="17"/>
      <c r="EZ265" s="17"/>
      <c r="FA265" s="17"/>
      <c r="FB265" s="17"/>
      <c r="FC265" s="17"/>
      <c r="FD265" s="17"/>
      <c r="FE265" s="17"/>
      <c r="FF265" s="17"/>
      <c r="FG265" s="17"/>
      <c r="FH265" s="17"/>
      <c r="FI265" s="17"/>
      <c r="FJ265" s="17"/>
      <c r="FK265" s="17"/>
      <c r="FL265" s="17"/>
      <c r="FM265" s="17"/>
      <c r="FN265" s="17"/>
      <c r="FO265" s="17"/>
      <c r="FP265" s="17"/>
      <c r="FQ265" s="17"/>
      <c r="FR265" s="17"/>
      <c r="FS265" s="13"/>
      <c r="FT265" s="13"/>
      <c r="FU265" s="13"/>
      <c r="FV265" s="13"/>
      <c r="FW265" s="13"/>
      <c r="FX265" s="13"/>
      <c r="FY265" s="13"/>
      <c r="FZ265" s="13"/>
      <c r="GA265" s="13"/>
      <c r="GB265" s="13"/>
      <c r="GC265" s="13"/>
      <c r="GD265" s="13"/>
      <c r="GE265" s="13"/>
      <c r="GF265" s="13"/>
      <c r="GG265" s="13"/>
      <c r="GH265" s="13"/>
      <c r="GI265" s="13"/>
      <c r="GJ265" s="13"/>
      <c r="GK265" s="13"/>
      <c r="GL265" s="13"/>
      <c r="GM265" s="13"/>
      <c r="GN265" s="13"/>
      <c r="GO265" s="13"/>
      <c r="GP265" s="13"/>
      <c r="GQ265" s="13"/>
      <c r="GR265" s="13"/>
      <c r="GS265" s="13"/>
      <c r="GT265" s="13"/>
      <c r="GU265" s="13"/>
      <c r="GV265" s="13"/>
      <c r="GW265" s="13"/>
      <c r="GX265" s="13"/>
      <c r="GY265" s="13"/>
      <c r="GZ265" s="13"/>
      <c r="HA265" s="13"/>
      <c r="HB265" s="13"/>
      <c r="HC265" s="13"/>
      <c r="HD265" s="13"/>
      <c r="HE265" s="13"/>
      <c r="HF265" s="13"/>
      <c r="HG265" s="13"/>
      <c r="HH265" s="13"/>
      <c r="HI265" s="13"/>
      <c r="HJ265" s="13"/>
      <c r="HK265" s="13"/>
      <c r="HL265" s="13"/>
      <c r="HM265" s="13"/>
      <c r="HN265" s="13"/>
      <c r="HO265" s="13"/>
      <c r="HP265" s="13"/>
      <c r="HQ265" s="13"/>
      <c r="HR265" s="13"/>
      <c r="HS265" s="13"/>
      <c r="HT265" s="13"/>
      <c r="HU265" s="13"/>
      <c r="HV265" s="13"/>
      <c r="HW265" s="13"/>
    </row>
    <row r="266" spans="1:231" s="1" customFormat="1" ht="12.75" customHeight="1">
      <c r="A266" s="25">
        <v>263</v>
      </c>
      <c r="B266" s="25" t="s">
        <v>433</v>
      </c>
      <c r="C266" s="26" t="e">
        <f>IF(MOD(--MID(#REF!,17,1),2),"男","女")</f>
        <v>#REF!</v>
      </c>
      <c r="D266" s="25" t="e">
        <f ca="1">YEAR(TODAY())-MID(#REF!,7,4)</f>
        <v>#REF!</v>
      </c>
      <c r="E266" s="36">
        <v>1</v>
      </c>
      <c r="F266" s="25" t="s">
        <v>430</v>
      </c>
      <c r="G266" s="25" t="s">
        <v>433</v>
      </c>
      <c r="H266" s="25" t="s">
        <v>32</v>
      </c>
      <c r="I266" s="36">
        <v>152</v>
      </c>
      <c r="J266" s="27">
        <f t="shared" si="8"/>
        <v>152</v>
      </c>
      <c r="K266" s="27">
        <f t="shared" si="9"/>
        <v>456</v>
      </c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CY266" s="13"/>
      <c r="CZ266" s="13"/>
      <c r="DA266" s="13"/>
      <c r="DB266" s="13"/>
      <c r="DC266" s="13"/>
      <c r="DD266" s="13"/>
      <c r="DE266" s="13"/>
      <c r="DF266" s="13"/>
      <c r="DG266" s="17"/>
      <c r="DH266" s="17"/>
      <c r="DI266" s="17"/>
      <c r="DJ266" s="17"/>
      <c r="DK266" s="17"/>
      <c r="DL266" s="17"/>
      <c r="DM266" s="17"/>
      <c r="DN266" s="17"/>
      <c r="DO266" s="17"/>
      <c r="DP266" s="17"/>
      <c r="DQ266" s="17"/>
      <c r="DR266" s="17"/>
      <c r="DS266" s="17"/>
      <c r="DT266" s="17"/>
      <c r="DU266" s="17"/>
      <c r="DV266" s="17"/>
      <c r="DW266" s="17"/>
      <c r="DX266" s="17"/>
      <c r="DY266" s="17"/>
      <c r="DZ266" s="17"/>
      <c r="EA266" s="17"/>
      <c r="EB266" s="17"/>
      <c r="EC266" s="17"/>
      <c r="ED266" s="17"/>
      <c r="EE266" s="17"/>
      <c r="EF266" s="17"/>
      <c r="EG266" s="17"/>
      <c r="EH266" s="17"/>
      <c r="EI266" s="17"/>
      <c r="EJ266" s="17"/>
      <c r="EK266" s="17"/>
      <c r="EL266" s="17"/>
      <c r="EM266" s="17"/>
      <c r="EN266" s="17"/>
      <c r="EO266" s="17"/>
      <c r="EP266" s="17"/>
      <c r="EQ266" s="17"/>
      <c r="ER266" s="17"/>
      <c r="ES266" s="17"/>
      <c r="ET266" s="17"/>
      <c r="EU266" s="17"/>
      <c r="EV266" s="17"/>
      <c r="EW266" s="17"/>
      <c r="EX266" s="17"/>
      <c r="EY266" s="17"/>
      <c r="EZ266" s="17"/>
      <c r="FA266" s="17"/>
      <c r="FB266" s="17"/>
      <c r="FC266" s="17"/>
      <c r="FD266" s="17"/>
      <c r="FE266" s="17"/>
      <c r="FF266" s="17"/>
      <c r="FG266" s="17"/>
      <c r="FH266" s="17"/>
      <c r="FI266" s="17"/>
      <c r="FJ266" s="17"/>
      <c r="FK266" s="17"/>
      <c r="FL266" s="17"/>
      <c r="FM266" s="17"/>
      <c r="FN266" s="17"/>
      <c r="FO266" s="17"/>
      <c r="FP266" s="17"/>
      <c r="FQ266" s="17"/>
      <c r="FR266" s="17"/>
      <c r="FS266" s="13"/>
      <c r="FT266" s="13"/>
      <c r="FU266" s="13"/>
      <c r="FV266" s="13"/>
      <c r="FW266" s="13"/>
      <c r="FX266" s="13"/>
      <c r="FY266" s="13"/>
      <c r="FZ266" s="13"/>
      <c r="GA266" s="13"/>
      <c r="GB266" s="13"/>
      <c r="GC266" s="13"/>
      <c r="GD266" s="13"/>
      <c r="GE266" s="13"/>
      <c r="GF266" s="13"/>
      <c r="GG266" s="13"/>
      <c r="GH266" s="13"/>
      <c r="GI266" s="13"/>
      <c r="GJ266" s="13"/>
      <c r="GK266" s="13"/>
      <c r="GL266" s="13"/>
      <c r="GM266" s="13"/>
      <c r="GN266" s="13"/>
      <c r="GO266" s="13"/>
      <c r="GP266" s="13"/>
      <c r="GQ266" s="13"/>
      <c r="GR266" s="13"/>
      <c r="GS266" s="13"/>
      <c r="GT266" s="13"/>
      <c r="GU266" s="13"/>
      <c r="GV266" s="13"/>
      <c r="GW266" s="13"/>
      <c r="GX266" s="13"/>
      <c r="GY266" s="13"/>
      <c r="GZ266" s="13"/>
      <c r="HA266" s="13"/>
      <c r="HB266" s="13"/>
      <c r="HC266" s="13"/>
      <c r="HD266" s="13"/>
      <c r="HE266" s="13"/>
      <c r="HF266" s="13"/>
      <c r="HG266" s="13"/>
      <c r="HH266" s="13"/>
      <c r="HI266" s="13"/>
      <c r="HJ266" s="13"/>
      <c r="HK266" s="13"/>
      <c r="HL266" s="13"/>
      <c r="HM266" s="13"/>
      <c r="HN266" s="13"/>
      <c r="HO266" s="13"/>
      <c r="HP266" s="13"/>
      <c r="HQ266" s="13"/>
      <c r="HR266" s="13"/>
      <c r="HS266" s="13"/>
      <c r="HT266" s="13"/>
      <c r="HU266" s="13"/>
      <c r="HV266" s="13"/>
      <c r="HW266" s="13"/>
    </row>
    <row r="267" spans="1:231" s="1" customFormat="1" ht="12.75" customHeight="1">
      <c r="A267" s="25">
        <v>264</v>
      </c>
      <c r="B267" s="25" t="s">
        <v>434</v>
      </c>
      <c r="C267" s="26" t="e">
        <f>IF(MOD(--MID(#REF!,17,1),2),"男","女")</f>
        <v>#REF!</v>
      </c>
      <c r="D267" s="25" t="e">
        <f ca="1">YEAR(TODAY())-MID(#REF!,7,4)</f>
        <v>#REF!</v>
      </c>
      <c r="E267" s="36">
        <v>1</v>
      </c>
      <c r="F267" s="25" t="s">
        <v>430</v>
      </c>
      <c r="G267" s="25" t="s">
        <v>434</v>
      </c>
      <c r="H267" s="25" t="s">
        <v>32</v>
      </c>
      <c r="I267" s="36">
        <v>152</v>
      </c>
      <c r="J267" s="27">
        <f t="shared" si="8"/>
        <v>152</v>
      </c>
      <c r="K267" s="27">
        <f t="shared" si="9"/>
        <v>456</v>
      </c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/>
      <c r="CX267" s="13"/>
      <c r="CY267" s="13"/>
      <c r="CZ267" s="13"/>
      <c r="DA267" s="13"/>
      <c r="DB267" s="13"/>
      <c r="DC267" s="13"/>
      <c r="DD267" s="13"/>
      <c r="DE267" s="13"/>
      <c r="DF267" s="13"/>
      <c r="DG267" s="17"/>
      <c r="DH267" s="17"/>
      <c r="DI267" s="17"/>
      <c r="DJ267" s="17"/>
      <c r="DK267" s="17"/>
      <c r="DL267" s="17"/>
      <c r="DM267" s="17"/>
      <c r="DN267" s="17"/>
      <c r="DO267" s="17"/>
      <c r="DP267" s="17"/>
      <c r="DQ267" s="17"/>
      <c r="DR267" s="17"/>
      <c r="DS267" s="17"/>
      <c r="DT267" s="17"/>
      <c r="DU267" s="17"/>
      <c r="DV267" s="17"/>
      <c r="DW267" s="17"/>
      <c r="DX267" s="17"/>
      <c r="DY267" s="17"/>
      <c r="DZ267" s="17"/>
      <c r="EA267" s="17"/>
      <c r="EB267" s="17"/>
      <c r="EC267" s="17"/>
      <c r="ED267" s="17"/>
      <c r="EE267" s="17"/>
      <c r="EF267" s="17"/>
      <c r="EG267" s="17"/>
      <c r="EH267" s="17"/>
      <c r="EI267" s="17"/>
      <c r="EJ267" s="17"/>
      <c r="EK267" s="17"/>
      <c r="EL267" s="17"/>
      <c r="EM267" s="17"/>
      <c r="EN267" s="17"/>
      <c r="EO267" s="17"/>
      <c r="EP267" s="17"/>
      <c r="EQ267" s="17"/>
      <c r="ER267" s="17"/>
      <c r="ES267" s="17"/>
      <c r="ET267" s="17"/>
      <c r="EU267" s="17"/>
      <c r="EV267" s="17"/>
      <c r="EW267" s="17"/>
      <c r="EX267" s="17"/>
      <c r="EY267" s="17"/>
      <c r="EZ267" s="17"/>
      <c r="FA267" s="17"/>
      <c r="FB267" s="17"/>
      <c r="FC267" s="17"/>
      <c r="FD267" s="17"/>
      <c r="FE267" s="17"/>
      <c r="FF267" s="17"/>
      <c r="FG267" s="17"/>
      <c r="FH267" s="17"/>
      <c r="FI267" s="17"/>
      <c r="FJ267" s="17"/>
      <c r="FK267" s="17"/>
      <c r="FL267" s="17"/>
      <c r="FM267" s="17"/>
      <c r="FN267" s="17"/>
      <c r="FO267" s="17"/>
      <c r="FP267" s="17"/>
      <c r="FQ267" s="17"/>
      <c r="FR267" s="17"/>
      <c r="FS267" s="13"/>
      <c r="FT267" s="13"/>
      <c r="FU267" s="13"/>
      <c r="FV267" s="13"/>
      <c r="FW267" s="13"/>
      <c r="FX267" s="13"/>
      <c r="FY267" s="13"/>
      <c r="FZ267" s="13"/>
      <c r="GA267" s="13"/>
      <c r="GB267" s="13"/>
      <c r="GC267" s="13"/>
      <c r="GD267" s="13"/>
      <c r="GE267" s="13"/>
      <c r="GF267" s="13"/>
      <c r="GG267" s="13"/>
      <c r="GH267" s="13"/>
      <c r="GI267" s="13"/>
      <c r="GJ267" s="13"/>
      <c r="GK267" s="13"/>
      <c r="GL267" s="13"/>
      <c r="GM267" s="13"/>
      <c r="GN267" s="13"/>
      <c r="GO267" s="13"/>
      <c r="GP267" s="13"/>
      <c r="GQ267" s="13"/>
      <c r="GR267" s="13"/>
      <c r="GS267" s="13"/>
      <c r="GT267" s="13"/>
      <c r="GU267" s="13"/>
      <c r="GV267" s="13"/>
      <c r="GW267" s="13"/>
      <c r="GX267" s="13"/>
      <c r="GY267" s="13"/>
      <c r="GZ267" s="13"/>
      <c r="HA267" s="13"/>
      <c r="HB267" s="13"/>
      <c r="HC267" s="13"/>
      <c r="HD267" s="13"/>
      <c r="HE267" s="13"/>
      <c r="HF267" s="13"/>
      <c r="HG267" s="13"/>
      <c r="HH267" s="13"/>
      <c r="HI267" s="13"/>
      <c r="HJ267" s="13"/>
      <c r="HK267" s="13"/>
      <c r="HL267" s="13"/>
      <c r="HM267" s="13"/>
      <c r="HN267" s="13"/>
      <c r="HO267" s="13"/>
      <c r="HP267" s="13"/>
      <c r="HQ267" s="13"/>
      <c r="HR267" s="13"/>
      <c r="HS267" s="13"/>
      <c r="HT267" s="13"/>
      <c r="HU267" s="13"/>
      <c r="HV267" s="13"/>
      <c r="HW267" s="13"/>
    </row>
    <row r="268" spans="1:231" s="1" customFormat="1" ht="12.75" customHeight="1">
      <c r="A268" s="25">
        <v>265</v>
      </c>
      <c r="B268" s="25" t="s">
        <v>435</v>
      </c>
      <c r="C268" s="25" t="s">
        <v>53</v>
      </c>
      <c r="D268" s="25">
        <v>16</v>
      </c>
      <c r="E268" s="36">
        <v>1</v>
      </c>
      <c r="F268" s="25" t="s">
        <v>430</v>
      </c>
      <c r="G268" s="25" t="s">
        <v>436</v>
      </c>
      <c r="H268" s="25" t="s">
        <v>298</v>
      </c>
      <c r="I268" s="36">
        <v>140</v>
      </c>
      <c r="J268" s="27">
        <f t="shared" si="8"/>
        <v>140</v>
      </c>
      <c r="K268" s="27">
        <f t="shared" si="9"/>
        <v>420</v>
      </c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  <c r="CV268" s="13"/>
      <c r="CW268" s="13"/>
      <c r="CX268" s="13"/>
      <c r="CY268" s="13"/>
      <c r="CZ268" s="13"/>
      <c r="DA268" s="13"/>
      <c r="DB268" s="13"/>
      <c r="DC268" s="13"/>
      <c r="DD268" s="13"/>
      <c r="DE268" s="13"/>
      <c r="DF268" s="13"/>
      <c r="DG268" s="17"/>
      <c r="DH268" s="17"/>
      <c r="DI268" s="17"/>
      <c r="DJ268" s="17"/>
      <c r="DK268" s="17"/>
      <c r="DL268" s="17"/>
      <c r="DM268" s="17"/>
      <c r="DN268" s="17"/>
      <c r="DO268" s="17"/>
      <c r="DP268" s="17"/>
      <c r="DQ268" s="17"/>
      <c r="DR268" s="17"/>
      <c r="DS268" s="17"/>
      <c r="DT268" s="17"/>
      <c r="DU268" s="17"/>
      <c r="DV268" s="17"/>
      <c r="DW268" s="17"/>
      <c r="DX268" s="17"/>
      <c r="DY268" s="17"/>
      <c r="DZ268" s="17"/>
      <c r="EA268" s="17"/>
      <c r="EB268" s="17"/>
      <c r="EC268" s="17"/>
      <c r="ED268" s="17"/>
      <c r="EE268" s="17"/>
      <c r="EF268" s="17"/>
      <c r="EG268" s="17"/>
      <c r="EH268" s="17"/>
      <c r="EI268" s="17"/>
      <c r="EJ268" s="17"/>
      <c r="EK268" s="17"/>
      <c r="EL268" s="17"/>
      <c r="EM268" s="17"/>
      <c r="EN268" s="17"/>
      <c r="EO268" s="17"/>
      <c r="EP268" s="17"/>
      <c r="EQ268" s="17"/>
      <c r="ER268" s="17"/>
      <c r="ES268" s="17"/>
      <c r="ET268" s="17"/>
      <c r="EU268" s="17"/>
      <c r="EV268" s="17"/>
      <c r="EW268" s="17"/>
      <c r="EX268" s="17"/>
      <c r="EY268" s="17"/>
      <c r="EZ268" s="17"/>
      <c r="FA268" s="17"/>
      <c r="FB268" s="17"/>
      <c r="FC268" s="17"/>
      <c r="FD268" s="17"/>
      <c r="FE268" s="17"/>
      <c r="FF268" s="17"/>
      <c r="FG268" s="17"/>
      <c r="FH268" s="17"/>
      <c r="FI268" s="17"/>
      <c r="FJ268" s="17"/>
      <c r="FK268" s="17"/>
      <c r="FL268" s="17"/>
      <c r="FM268" s="17"/>
      <c r="FN268" s="17"/>
      <c r="FO268" s="17"/>
      <c r="FP268" s="17"/>
      <c r="FQ268" s="17"/>
      <c r="FR268" s="17"/>
      <c r="FS268" s="13"/>
      <c r="FT268" s="13"/>
      <c r="FU268" s="13"/>
      <c r="FV268" s="13"/>
      <c r="FW268" s="13"/>
      <c r="FX268" s="13"/>
      <c r="FY268" s="13"/>
      <c r="FZ268" s="13"/>
      <c r="GA268" s="13"/>
      <c r="GB268" s="13"/>
      <c r="GC268" s="13"/>
      <c r="GD268" s="13"/>
      <c r="GE268" s="13"/>
      <c r="GF268" s="13"/>
      <c r="GG268" s="13"/>
      <c r="GH268" s="13"/>
      <c r="GI268" s="13"/>
      <c r="GJ268" s="13"/>
      <c r="GK268" s="13"/>
      <c r="GL268" s="13"/>
      <c r="GM268" s="13"/>
      <c r="GN268" s="13"/>
      <c r="GO268" s="13"/>
      <c r="GP268" s="13"/>
      <c r="GQ268" s="13"/>
      <c r="GR268" s="13"/>
      <c r="GS268" s="13"/>
      <c r="GT268" s="13"/>
      <c r="GU268" s="13"/>
      <c r="GV268" s="13"/>
      <c r="GW268" s="13"/>
      <c r="GX268" s="13"/>
      <c r="GY268" s="13"/>
      <c r="GZ268" s="13"/>
      <c r="HA268" s="13"/>
      <c r="HB268" s="13"/>
      <c r="HC268" s="13"/>
      <c r="HD268" s="13"/>
      <c r="HE268" s="13"/>
      <c r="HF268" s="13"/>
      <c r="HG268" s="13"/>
      <c r="HH268" s="13"/>
      <c r="HI268" s="13"/>
      <c r="HJ268" s="13"/>
      <c r="HK268" s="13"/>
      <c r="HL268" s="13"/>
      <c r="HM268" s="13"/>
      <c r="HN268" s="13"/>
      <c r="HO268" s="13"/>
      <c r="HP268" s="13"/>
      <c r="HQ268" s="13"/>
      <c r="HR268" s="13"/>
      <c r="HS268" s="13"/>
      <c r="HT268" s="13"/>
      <c r="HU268" s="13"/>
      <c r="HV268" s="13"/>
      <c r="HW268" s="13"/>
    </row>
    <row r="269" spans="1:231" s="1" customFormat="1" ht="12.75" customHeight="1">
      <c r="A269" s="25">
        <v>266</v>
      </c>
      <c r="B269" s="25" t="s">
        <v>437</v>
      </c>
      <c r="C269" s="25" t="s">
        <v>53</v>
      </c>
      <c r="D269" s="25">
        <v>61</v>
      </c>
      <c r="E269" s="36">
        <v>1</v>
      </c>
      <c r="F269" s="25" t="s">
        <v>430</v>
      </c>
      <c r="G269" s="25" t="s">
        <v>437</v>
      </c>
      <c r="H269" s="25" t="s">
        <v>20</v>
      </c>
      <c r="I269" s="36">
        <v>140</v>
      </c>
      <c r="J269" s="27">
        <f t="shared" si="8"/>
        <v>140</v>
      </c>
      <c r="K269" s="27">
        <f t="shared" si="9"/>
        <v>420</v>
      </c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3"/>
      <c r="CX269" s="13"/>
      <c r="CY269" s="13"/>
      <c r="CZ269" s="13"/>
      <c r="DA269" s="13"/>
      <c r="DB269" s="13"/>
      <c r="DC269" s="13"/>
      <c r="DD269" s="13"/>
      <c r="DE269" s="13"/>
      <c r="DF269" s="13"/>
      <c r="DG269" s="17"/>
      <c r="DH269" s="17"/>
      <c r="DI269" s="17"/>
      <c r="DJ269" s="17"/>
      <c r="DK269" s="17"/>
      <c r="DL269" s="17"/>
      <c r="DM269" s="17"/>
      <c r="DN269" s="17"/>
      <c r="DO269" s="17"/>
      <c r="DP269" s="17"/>
      <c r="DQ269" s="17"/>
      <c r="DR269" s="17"/>
      <c r="DS269" s="17"/>
      <c r="DT269" s="17"/>
      <c r="DU269" s="17"/>
      <c r="DV269" s="17"/>
      <c r="DW269" s="17"/>
      <c r="DX269" s="17"/>
      <c r="DY269" s="17"/>
      <c r="DZ269" s="17"/>
      <c r="EA269" s="17"/>
      <c r="EB269" s="17"/>
      <c r="EC269" s="17"/>
      <c r="ED269" s="17"/>
      <c r="EE269" s="17"/>
      <c r="EF269" s="17"/>
      <c r="EG269" s="17"/>
      <c r="EH269" s="17"/>
      <c r="EI269" s="17"/>
      <c r="EJ269" s="17"/>
      <c r="EK269" s="17"/>
      <c r="EL269" s="17"/>
      <c r="EM269" s="17"/>
      <c r="EN269" s="17"/>
      <c r="EO269" s="17"/>
      <c r="EP269" s="17"/>
      <c r="EQ269" s="17"/>
      <c r="ER269" s="17"/>
      <c r="ES269" s="17"/>
      <c r="ET269" s="17"/>
      <c r="EU269" s="17"/>
      <c r="EV269" s="17"/>
      <c r="EW269" s="17"/>
      <c r="EX269" s="17"/>
      <c r="EY269" s="17"/>
      <c r="EZ269" s="17"/>
      <c r="FA269" s="17"/>
      <c r="FB269" s="17"/>
      <c r="FC269" s="17"/>
      <c r="FD269" s="17"/>
      <c r="FE269" s="17"/>
      <c r="FF269" s="17"/>
      <c r="FG269" s="17"/>
      <c r="FH269" s="17"/>
      <c r="FI269" s="17"/>
      <c r="FJ269" s="17"/>
      <c r="FK269" s="17"/>
      <c r="FL269" s="17"/>
      <c r="FM269" s="17"/>
      <c r="FN269" s="17"/>
      <c r="FO269" s="17"/>
      <c r="FP269" s="17"/>
      <c r="FQ269" s="17"/>
      <c r="FR269" s="17"/>
      <c r="FS269" s="13"/>
      <c r="FT269" s="13"/>
      <c r="FU269" s="13"/>
      <c r="FV269" s="13"/>
      <c r="FW269" s="13"/>
      <c r="FX269" s="13"/>
      <c r="FY269" s="13"/>
      <c r="FZ269" s="13"/>
      <c r="GA269" s="13"/>
      <c r="GB269" s="13"/>
      <c r="GC269" s="13"/>
      <c r="GD269" s="13"/>
      <c r="GE269" s="13"/>
      <c r="GF269" s="13"/>
      <c r="GG269" s="13"/>
      <c r="GH269" s="13"/>
      <c r="GI269" s="13"/>
      <c r="GJ269" s="13"/>
      <c r="GK269" s="13"/>
      <c r="GL269" s="13"/>
      <c r="GM269" s="13"/>
      <c r="GN269" s="13"/>
      <c r="GO269" s="13"/>
      <c r="GP269" s="13"/>
      <c r="GQ269" s="13"/>
      <c r="GR269" s="13"/>
      <c r="GS269" s="13"/>
      <c r="GT269" s="13"/>
      <c r="GU269" s="13"/>
      <c r="GV269" s="13"/>
      <c r="GW269" s="13"/>
      <c r="GX269" s="13"/>
      <c r="GY269" s="13"/>
      <c r="GZ269" s="13"/>
      <c r="HA269" s="13"/>
      <c r="HB269" s="13"/>
      <c r="HC269" s="13"/>
      <c r="HD269" s="13"/>
      <c r="HE269" s="13"/>
      <c r="HF269" s="13"/>
      <c r="HG269" s="13"/>
      <c r="HH269" s="13"/>
      <c r="HI269" s="13"/>
      <c r="HJ269" s="13"/>
      <c r="HK269" s="13"/>
      <c r="HL269" s="13"/>
      <c r="HM269" s="13"/>
      <c r="HN269" s="13"/>
      <c r="HO269" s="13"/>
      <c r="HP269" s="13"/>
      <c r="HQ269" s="13"/>
      <c r="HR269" s="13"/>
      <c r="HS269" s="13"/>
      <c r="HT269" s="13"/>
      <c r="HU269" s="13"/>
      <c r="HV269" s="13"/>
      <c r="HW269" s="13"/>
    </row>
    <row r="270" spans="1:231" s="1" customFormat="1" ht="12.75" customHeight="1">
      <c r="A270" s="25">
        <v>267</v>
      </c>
      <c r="B270" s="25" t="s">
        <v>438</v>
      </c>
      <c r="C270" s="25" t="s">
        <v>53</v>
      </c>
      <c r="D270" s="25">
        <v>60</v>
      </c>
      <c r="E270" s="36">
        <v>1</v>
      </c>
      <c r="F270" s="25" t="s">
        <v>430</v>
      </c>
      <c r="G270" s="25" t="s">
        <v>439</v>
      </c>
      <c r="H270" s="25" t="s">
        <v>104</v>
      </c>
      <c r="I270" s="36">
        <v>140</v>
      </c>
      <c r="J270" s="27">
        <f t="shared" si="8"/>
        <v>140</v>
      </c>
      <c r="K270" s="27">
        <f t="shared" si="9"/>
        <v>420</v>
      </c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CW270" s="13"/>
      <c r="CX270" s="13"/>
      <c r="CY270" s="13"/>
      <c r="CZ270" s="13"/>
      <c r="DA270" s="13"/>
      <c r="DB270" s="13"/>
      <c r="DC270" s="13"/>
      <c r="DD270" s="13"/>
      <c r="DE270" s="13"/>
      <c r="DF270" s="13"/>
      <c r="DG270" s="17"/>
      <c r="DH270" s="17"/>
      <c r="DI270" s="17"/>
      <c r="DJ270" s="17"/>
      <c r="DK270" s="17"/>
      <c r="DL270" s="17"/>
      <c r="DM270" s="17"/>
      <c r="DN270" s="17"/>
      <c r="DO270" s="17"/>
      <c r="DP270" s="17"/>
      <c r="DQ270" s="17"/>
      <c r="DR270" s="17"/>
      <c r="DS270" s="17"/>
      <c r="DT270" s="17"/>
      <c r="DU270" s="17"/>
      <c r="DV270" s="17"/>
      <c r="DW270" s="17"/>
      <c r="DX270" s="17"/>
      <c r="DY270" s="17"/>
      <c r="DZ270" s="17"/>
      <c r="EA270" s="17"/>
      <c r="EB270" s="17"/>
      <c r="EC270" s="17"/>
      <c r="ED270" s="17"/>
      <c r="EE270" s="17"/>
      <c r="EF270" s="17"/>
      <c r="EG270" s="17"/>
      <c r="EH270" s="17"/>
      <c r="EI270" s="17"/>
      <c r="EJ270" s="17"/>
      <c r="EK270" s="17"/>
      <c r="EL270" s="17"/>
      <c r="EM270" s="17"/>
      <c r="EN270" s="17"/>
      <c r="EO270" s="17"/>
      <c r="EP270" s="17"/>
      <c r="EQ270" s="17"/>
      <c r="ER270" s="17"/>
      <c r="ES270" s="17"/>
      <c r="ET270" s="17"/>
      <c r="EU270" s="17"/>
      <c r="EV270" s="17"/>
      <c r="EW270" s="17"/>
      <c r="EX270" s="17"/>
      <c r="EY270" s="17"/>
      <c r="EZ270" s="17"/>
      <c r="FA270" s="17"/>
      <c r="FB270" s="17"/>
      <c r="FC270" s="17"/>
      <c r="FD270" s="17"/>
      <c r="FE270" s="17"/>
      <c r="FF270" s="17"/>
      <c r="FG270" s="17"/>
      <c r="FH270" s="17"/>
      <c r="FI270" s="17"/>
      <c r="FJ270" s="17"/>
      <c r="FK270" s="17"/>
      <c r="FL270" s="17"/>
      <c r="FM270" s="17"/>
      <c r="FN270" s="17"/>
      <c r="FO270" s="17"/>
      <c r="FP270" s="17"/>
      <c r="FQ270" s="17"/>
      <c r="FR270" s="17"/>
      <c r="FS270" s="13"/>
      <c r="FT270" s="13"/>
      <c r="FU270" s="13"/>
      <c r="FV270" s="13"/>
      <c r="FW270" s="13"/>
      <c r="FX270" s="13"/>
      <c r="FY270" s="13"/>
      <c r="FZ270" s="13"/>
      <c r="GA270" s="13"/>
      <c r="GB270" s="13"/>
      <c r="GC270" s="13"/>
      <c r="GD270" s="13"/>
      <c r="GE270" s="13"/>
      <c r="GF270" s="13"/>
      <c r="GG270" s="13"/>
      <c r="GH270" s="13"/>
      <c r="GI270" s="13"/>
      <c r="GJ270" s="13"/>
      <c r="GK270" s="13"/>
      <c r="GL270" s="13"/>
      <c r="GM270" s="13"/>
      <c r="GN270" s="13"/>
      <c r="GO270" s="13"/>
      <c r="GP270" s="13"/>
      <c r="GQ270" s="13"/>
      <c r="GR270" s="13"/>
      <c r="GS270" s="13"/>
      <c r="GT270" s="13"/>
      <c r="GU270" s="13"/>
      <c r="GV270" s="13"/>
      <c r="GW270" s="13"/>
      <c r="GX270" s="13"/>
      <c r="GY270" s="13"/>
      <c r="GZ270" s="13"/>
      <c r="HA270" s="13"/>
      <c r="HB270" s="13"/>
      <c r="HC270" s="13"/>
      <c r="HD270" s="13"/>
      <c r="HE270" s="13"/>
      <c r="HF270" s="13"/>
      <c r="HG270" s="13"/>
      <c r="HH270" s="13"/>
      <c r="HI270" s="13"/>
      <c r="HJ270" s="13"/>
      <c r="HK270" s="13"/>
      <c r="HL270" s="13"/>
      <c r="HM270" s="13"/>
      <c r="HN270" s="13"/>
      <c r="HO270" s="13"/>
      <c r="HP270" s="13"/>
      <c r="HQ270" s="13"/>
      <c r="HR270" s="13"/>
      <c r="HS270" s="13"/>
      <c r="HT270" s="13"/>
      <c r="HU270" s="13"/>
      <c r="HV270" s="13"/>
      <c r="HW270" s="13"/>
    </row>
    <row r="271" spans="1:231" s="1" customFormat="1" ht="12.75" customHeight="1">
      <c r="A271" s="25">
        <v>268</v>
      </c>
      <c r="B271" s="25" t="s">
        <v>440</v>
      </c>
      <c r="C271" s="25" t="s">
        <v>53</v>
      </c>
      <c r="D271" s="25">
        <v>47</v>
      </c>
      <c r="E271" s="36">
        <v>1</v>
      </c>
      <c r="F271" s="25" t="s">
        <v>430</v>
      </c>
      <c r="G271" s="25" t="s">
        <v>440</v>
      </c>
      <c r="H271" s="25" t="s">
        <v>104</v>
      </c>
      <c r="I271" s="36">
        <v>140</v>
      </c>
      <c r="J271" s="27">
        <f t="shared" si="8"/>
        <v>140</v>
      </c>
      <c r="K271" s="27">
        <f t="shared" si="9"/>
        <v>420</v>
      </c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  <c r="DB271" s="13"/>
      <c r="DC271" s="13"/>
      <c r="DD271" s="13"/>
      <c r="DE271" s="13"/>
      <c r="DF271" s="13"/>
      <c r="DG271" s="17"/>
      <c r="DH271" s="17"/>
      <c r="DI271" s="17"/>
      <c r="DJ271" s="17"/>
      <c r="DK271" s="17"/>
      <c r="DL271" s="17"/>
      <c r="DM271" s="17"/>
      <c r="DN271" s="17"/>
      <c r="DO271" s="17"/>
      <c r="DP271" s="17"/>
      <c r="DQ271" s="17"/>
      <c r="DR271" s="17"/>
      <c r="DS271" s="17"/>
      <c r="DT271" s="17"/>
      <c r="DU271" s="17"/>
      <c r="DV271" s="17"/>
      <c r="DW271" s="17"/>
      <c r="DX271" s="17"/>
      <c r="DY271" s="17"/>
      <c r="DZ271" s="17"/>
      <c r="EA271" s="17"/>
      <c r="EB271" s="17"/>
      <c r="EC271" s="17"/>
      <c r="ED271" s="17"/>
      <c r="EE271" s="17"/>
      <c r="EF271" s="17"/>
      <c r="EG271" s="17"/>
      <c r="EH271" s="17"/>
      <c r="EI271" s="17"/>
      <c r="EJ271" s="17"/>
      <c r="EK271" s="17"/>
      <c r="EL271" s="17"/>
      <c r="EM271" s="17"/>
      <c r="EN271" s="17"/>
      <c r="EO271" s="17"/>
      <c r="EP271" s="17"/>
      <c r="EQ271" s="17"/>
      <c r="ER271" s="17"/>
      <c r="ES271" s="17"/>
      <c r="ET271" s="17"/>
      <c r="EU271" s="17"/>
      <c r="EV271" s="17"/>
      <c r="EW271" s="17"/>
      <c r="EX271" s="17"/>
      <c r="EY271" s="17"/>
      <c r="EZ271" s="17"/>
      <c r="FA271" s="17"/>
      <c r="FB271" s="17"/>
      <c r="FC271" s="17"/>
      <c r="FD271" s="17"/>
      <c r="FE271" s="17"/>
      <c r="FF271" s="17"/>
      <c r="FG271" s="17"/>
      <c r="FH271" s="17"/>
      <c r="FI271" s="17"/>
      <c r="FJ271" s="17"/>
      <c r="FK271" s="17"/>
      <c r="FL271" s="17"/>
      <c r="FM271" s="17"/>
      <c r="FN271" s="17"/>
      <c r="FO271" s="17"/>
      <c r="FP271" s="17"/>
      <c r="FQ271" s="17"/>
      <c r="FR271" s="17"/>
      <c r="FS271" s="13"/>
      <c r="FT271" s="13"/>
      <c r="FU271" s="13"/>
      <c r="FV271" s="13"/>
      <c r="FW271" s="13"/>
      <c r="FX271" s="13"/>
      <c r="FY271" s="13"/>
      <c r="FZ271" s="13"/>
      <c r="GA271" s="13"/>
      <c r="GB271" s="13"/>
      <c r="GC271" s="13"/>
      <c r="GD271" s="13"/>
      <c r="GE271" s="13"/>
      <c r="GF271" s="13"/>
      <c r="GG271" s="13"/>
      <c r="GH271" s="13"/>
      <c r="GI271" s="13"/>
      <c r="GJ271" s="13"/>
      <c r="GK271" s="13"/>
      <c r="GL271" s="13"/>
      <c r="GM271" s="13"/>
      <c r="GN271" s="13"/>
      <c r="GO271" s="13"/>
      <c r="GP271" s="13"/>
      <c r="GQ271" s="13"/>
      <c r="GR271" s="13"/>
      <c r="GS271" s="13"/>
      <c r="GT271" s="13"/>
      <c r="GU271" s="13"/>
      <c r="GV271" s="13"/>
      <c r="GW271" s="13"/>
      <c r="GX271" s="13"/>
      <c r="GY271" s="13"/>
      <c r="GZ271" s="13"/>
      <c r="HA271" s="13"/>
      <c r="HB271" s="13"/>
      <c r="HC271" s="13"/>
      <c r="HD271" s="13"/>
      <c r="HE271" s="13"/>
      <c r="HF271" s="13"/>
      <c r="HG271" s="13"/>
      <c r="HH271" s="13"/>
      <c r="HI271" s="13"/>
      <c r="HJ271" s="13"/>
      <c r="HK271" s="13"/>
      <c r="HL271" s="13"/>
      <c r="HM271" s="13"/>
      <c r="HN271" s="13"/>
      <c r="HO271" s="13"/>
      <c r="HP271" s="13"/>
      <c r="HQ271" s="13"/>
      <c r="HR271" s="13"/>
      <c r="HS271" s="13"/>
      <c r="HT271" s="13"/>
      <c r="HU271" s="13"/>
      <c r="HV271" s="13"/>
      <c r="HW271" s="13"/>
    </row>
    <row r="272" spans="1:231" s="1" customFormat="1" ht="12.75" customHeight="1">
      <c r="A272" s="25">
        <v>269</v>
      </c>
      <c r="B272" s="25" t="s">
        <v>441</v>
      </c>
      <c r="C272" s="25" t="s">
        <v>53</v>
      </c>
      <c r="D272" s="25">
        <v>61</v>
      </c>
      <c r="E272" s="36">
        <v>1</v>
      </c>
      <c r="F272" s="25" t="s">
        <v>430</v>
      </c>
      <c r="G272" s="25" t="s">
        <v>441</v>
      </c>
      <c r="H272" s="25" t="s">
        <v>104</v>
      </c>
      <c r="I272" s="36">
        <v>140</v>
      </c>
      <c r="J272" s="27">
        <f t="shared" si="8"/>
        <v>140</v>
      </c>
      <c r="K272" s="27">
        <f t="shared" si="9"/>
        <v>420</v>
      </c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  <c r="DA272" s="13"/>
      <c r="DB272" s="13"/>
      <c r="DC272" s="13"/>
      <c r="DD272" s="13"/>
      <c r="DE272" s="13"/>
      <c r="DF272" s="13"/>
      <c r="DG272" s="17"/>
      <c r="DH272" s="17"/>
      <c r="DI272" s="17"/>
      <c r="DJ272" s="17"/>
      <c r="DK272" s="17"/>
      <c r="DL272" s="17"/>
      <c r="DM272" s="17"/>
      <c r="DN272" s="17"/>
      <c r="DO272" s="17"/>
      <c r="DP272" s="17"/>
      <c r="DQ272" s="17"/>
      <c r="DR272" s="17"/>
      <c r="DS272" s="17"/>
      <c r="DT272" s="17"/>
      <c r="DU272" s="17"/>
      <c r="DV272" s="17"/>
      <c r="DW272" s="17"/>
      <c r="DX272" s="17"/>
      <c r="DY272" s="17"/>
      <c r="DZ272" s="17"/>
      <c r="EA272" s="17"/>
      <c r="EB272" s="17"/>
      <c r="EC272" s="17"/>
      <c r="ED272" s="17"/>
      <c r="EE272" s="17"/>
      <c r="EF272" s="17"/>
      <c r="EG272" s="17"/>
      <c r="EH272" s="17"/>
      <c r="EI272" s="17"/>
      <c r="EJ272" s="17"/>
      <c r="EK272" s="17"/>
      <c r="EL272" s="17"/>
      <c r="EM272" s="17"/>
      <c r="EN272" s="17"/>
      <c r="EO272" s="17"/>
      <c r="EP272" s="17"/>
      <c r="EQ272" s="17"/>
      <c r="ER272" s="17"/>
      <c r="ES272" s="17"/>
      <c r="ET272" s="17"/>
      <c r="EU272" s="17"/>
      <c r="EV272" s="17"/>
      <c r="EW272" s="17"/>
      <c r="EX272" s="17"/>
      <c r="EY272" s="17"/>
      <c r="EZ272" s="17"/>
      <c r="FA272" s="17"/>
      <c r="FB272" s="17"/>
      <c r="FC272" s="17"/>
      <c r="FD272" s="17"/>
      <c r="FE272" s="17"/>
      <c r="FF272" s="17"/>
      <c r="FG272" s="17"/>
      <c r="FH272" s="17"/>
      <c r="FI272" s="17"/>
      <c r="FJ272" s="17"/>
      <c r="FK272" s="17"/>
      <c r="FL272" s="17"/>
      <c r="FM272" s="17"/>
      <c r="FN272" s="17"/>
      <c r="FO272" s="17"/>
      <c r="FP272" s="17"/>
      <c r="FQ272" s="17"/>
      <c r="FR272" s="17"/>
      <c r="FS272" s="13"/>
      <c r="FT272" s="13"/>
      <c r="FU272" s="13"/>
      <c r="FV272" s="13"/>
      <c r="FW272" s="13"/>
      <c r="FX272" s="13"/>
      <c r="FY272" s="13"/>
      <c r="FZ272" s="13"/>
      <c r="GA272" s="13"/>
      <c r="GB272" s="13"/>
      <c r="GC272" s="13"/>
      <c r="GD272" s="13"/>
      <c r="GE272" s="13"/>
      <c r="GF272" s="13"/>
      <c r="GG272" s="13"/>
      <c r="GH272" s="13"/>
      <c r="GI272" s="13"/>
      <c r="GJ272" s="13"/>
      <c r="GK272" s="13"/>
      <c r="GL272" s="13"/>
      <c r="GM272" s="13"/>
      <c r="GN272" s="13"/>
      <c r="GO272" s="13"/>
      <c r="GP272" s="13"/>
      <c r="GQ272" s="13"/>
      <c r="GR272" s="13"/>
      <c r="GS272" s="13"/>
      <c r="GT272" s="13"/>
      <c r="GU272" s="13"/>
      <c r="GV272" s="13"/>
      <c r="GW272" s="13"/>
      <c r="GX272" s="13"/>
      <c r="GY272" s="13"/>
      <c r="GZ272" s="13"/>
      <c r="HA272" s="13"/>
      <c r="HB272" s="13"/>
      <c r="HC272" s="13"/>
      <c r="HD272" s="13"/>
      <c r="HE272" s="13"/>
      <c r="HF272" s="13"/>
      <c r="HG272" s="13"/>
      <c r="HH272" s="13"/>
      <c r="HI272" s="13"/>
      <c r="HJ272" s="13"/>
      <c r="HK272" s="13"/>
      <c r="HL272" s="13"/>
      <c r="HM272" s="13"/>
      <c r="HN272" s="13"/>
      <c r="HO272" s="13"/>
      <c r="HP272" s="13"/>
      <c r="HQ272" s="13"/>
      <c r="HR272" s="13"/>
      <c r="HS272" s="13"/>
      <c r="HT272" s="13"/>
      <c r="HU272" s="13"/>
      <c r="HV272" s="13"/>
      <c r="HW272" s="13"/>
    </row>
    <row r="273" spans="1:231" s="1" customFormat="1" ht="12.75" customHeight="1">
      <c r="A273" s="25">
        <v>270</v>
      </c>
      <c r="B273" s="26" t="s">
        <v>442</v>
      </c>
      <c r="C273" s="26" t="e">
        <f>IF(MOD(--MID(#REF!,17,1),2),"男","女")</f>
        <v>#REF!</v>
      </c>
      <c r="D273" s="25" t="e">
        <f ca="1">YEAR(TODAY())-MID(#REF!,7,4)</f>
        <v>#REF!</v>
      </c>
      <c r="E273" s="27">
        <v>2</v>
      </c>
      <c r="F273" s="26" t="s">
        <v>443</v>
      </c>
      <c r="G273" s="24" t="s">
        <v>442</v>
      </c>
      <c r="H273" s="26" t="s">
        <v>15</v>
      </c>
      <c r="I273" s="27">
        <v>139</v>
      </c>
      <c r="J273" s="27">
        <f t="shared" si="8"/>
        <v>278</v>
      </c>
      <c r="K273" s="27">
        <f t="shared" si="9"/>
        <v>834</v>
      </c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  <c r="DA273" s="13"/>
      <c r="DB273" s="13"/>
      <c r="DC273" s="13"/>
      <c r="DD273" s="13"/>
      <c r="DE273" s="13"/>
      <c r="DF273" s="13"/>
      <c r="DG273" s="17"/>
      <c r="DH273" s="17"/>
      <c r="DI273" s="17"/>
      <c r="DJ273" s="17"/>
      <c r="DK273" s="17"/>
      <c r="DL273" s="17"/>
      <c r="DM273" s="17"/>
      <c r="DN273" s="17"/>
      <c r="DO273" s="17"/>
      <c r="DP273" s="17"/>
      <c r="DQ273" s="17"/>
      <c r="DR273" s="17"/>
      <c r="DS273" s="17"/>
      <c r="DT273" s="17"/>
      <c r="DU273" s="17"/>
      <c r="DV273" s="17"/>
      <c r="DW273" s="17"/>
      <c r="DX273" s="17"/>
      <c r="DY273" s="17"/>
      <c r="DZ273" s="17"/>
      <c r="EA273" s="17"/>
      <c r="EB273" s="17"/>
      <c r="EC273" s="17"/>
      <c r="ED273" s="17"/>
      <c r="EE273" s="17"/>
      <c r="EF273" s="17"/>
      <c r="EG273" s="17"/>
      <c r="EH273" s="17"/>
      <c r="EI273" s="17"/>
      <c r="EJ273" s="17"/>
      <c r="EK273" s="17"/>
      <c r="EL273" s="17"/>
      <c r="EM273" s="17"/>
      <c r="EN273" s="17"/>
      <c r="EO273" s="17"/>
      <c r="EP273" s="17"/>
      <c r="EQ273" s="17"/>
      <c r="ER273" s="17"/>
      <c r="ES273" s="17"/>
      <c r="ET273" s="17"/>
      <c r="EU273" s="17"/>
      <c r="EV273" s="17"/>
      <c r="EW273" s="17"/>
      <c r="EX273" s="17"/>
      <c r="EY273" s="17"/>
      <c r="EZ273" s="17"/>
      <c r="FA273" s="17"/>
      <c r="FB273" s="17"/>
      <c r="FC273" s="17"/>
      <c r="FD273" s="17"/>
      <c r="FE273" s="17"/>
      <c r="FF273" s="17"/>
      <c r="FG273" s="17"/>
      <c r="FH273" s="17"/>
      <c r="FI273" s="17"/>
      <c r="FJ273" s="17"/>
      <c r="FK273" s="17"/>
      <c r="FL273" s="17"/>
      <c r="FM273" s="17"/>
      <c r="FN273" s="17"/>
      <c r="FO273" s="17"/>
      <c r="FP273" s="17"/>
      <c r="FQ273" s="17"/>
      <c r="FR273" s="17"/>
      <c r="FS273" s="13"/>
      <c r="FT273" s="13"/>
      <c r="FU273" s="13"/>
      <c r="FV273" s="13"/>
      <c r="FW273" s="13"/>
      <c r="FX273" s="13"/>
      <c r="FY273" s="13"/>
      <c r="FZ273" s="13"/>
      <c r="GA273" s="13"/>
      <c r="GB273" s="13"/>
      <c r="GC273" s="13"/>
      <c r="GD273" s="13"/>
      <c r="GE273" s="13"/>
      <c r="GF273" s="13"/>
      <c r="GG273" s="13"/>
      <c r="GH273" s="13"/>
      <c r="GI273" s="13"/>
      <c r="GJ273" s="13"/>
      <c r="GK273" s="13"/>
      <c r="GL273" s="13"/>
      <c r="GM273" s="13"/>
      <c r="GN273" s="13"/>
      <c r="GO273" s="13"/>
      <c r="GP273" s="13"/>
      <c r="GQ273" s="13"/>
      <c r="GR273" s="13"/>
      <c r="GS273" s="13"/>
      <c r="GT273" s="13"/>
      <c r="GU273" s="13"/>
      <c r="GV273" s="13"/>
      <c r="GW273" s="13"/>
      <c r="GX273" s="13"/>
      <c r="GY273" s="13"/>
      <c r="GZ273" s="13"/>
      <c r="HA273" s="13"/>
      <c r="HB273" s="13"/>
      <c r="HC273" s="13"/>
      <c r="HD273" s="13"/>
      <c r="HE273" s="13"/>
      <c r="HF273" s="13"/>
      <c r="HG273" s="13"/>
      <c r="HH273" s="13"/>
      <c r="HI273" s="13"/>
      <c r="HJ273" s="13"/>
      <c r="HK273" s="13"/>
      <c r="HL273" s="13"/>
      <c r="HM273" s="13"/>
      <c r="HN273" s="13"/>
      <c r="HO273" s="13"/>
      <c r="HP273" s="13"/>
      <c r="HQ273" s="13"/>
      <c r="HR273" s="13"/>
      <c r="HS273" s="13"/>
      <c r="HT273" s="13"/>
      <c r="HU273" s="13"/>
      <c r="HV273" s="13"/>
      <c r="HW273" s="13"/>
    </row>
    <row r="274" spans="1:231" s="1" customFormat="1" ht="12.75" customHeight="1">
      <c r="A274" s="25">
        <v>271</v>
      </c>
      <c r="B274" s="26" t="s">
        <v>444</v>
      </c>
      <c r="C274" s="26" t="e">
        <f>IF(MOD(--MID(#REF!,17,1),2),"男","女")</f>
        <v>#REF!</v>
      </c>
      <c r="D274" s="25" t="e">
        <f ca="1">YEAR(TODAY())-MID(#REF!,7,4)</f>
        <v>#REF!</v>
      </c>
      <c r="E274" s="27">
        <v>2</v>
      </c>
      <c r="F274" s="26" t="s">
        <v>443</v>
      </c>
      <c r="G274" s="24" t="s">
        <v>444</v>
      </c>
      <c r="H274" s="26" t="s">
        <v>15</v>
      </c>
      <c r="I274" s="27">
        <v>139</v>
      </c>
      <c r="J274" s="27">
        <f t="shared" si="8"/>
        <v>278</v>
      </c>
      <c r="K274" s="27">
        <f t="shared" si="9"/>
        <v>834</v>
      </c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CY274" s="13"/>
      <c r="CZ274" s="13"/>
      <c r="DA274" s="13"/>
      <c r="DB274" s="13"/>
      <c r="DC274" s="13"/>
      <c r="DD274" s="13"/>
      <c r="DE274" s="13"/>
      <c r="DF274" s="13"/>
      <c r="DG274" s="17"/>
      <c r="DH274" s="17"/>
      <c r="DI274" s="17"/>
      <c r="DJ274" s="17"/>
      <c r="DK274" s="17"/>
      <c r="DL274" s="17"/>
      <c r="DM274" s="17"/>
      <c r="DN274" s="17"/>
      <c r="DO274" s="17"/>
      <c r="DP274" s="17"/>
      <c r="DQ274" s="17"/>
      <c r="DR274" s="17"/>
      <c r="DS274" s="17"/>
      <c r="DT274" s="17"/>
      <c r="DU274" s="17"/>
      <c r="DV274" s="17"/>
      <c r="DW274" s="17"/>
      <c r="DX274" s="17"/>
      <c r="DY274" s="17"/>
      <c r="DZ274" s="17"/>
      <c r="EA274" s="17"/>
      <c r="EB274" s="17"/>
      <c r="EC274" s="17"/>
      <c r="ED274" s="17"/>
      <c r="EE274" s="17"/>
      <c r="EF274" s="17"/>
      <c r="EG274" s="17"/>
      <c r="EH274" s="17"/>
      <c r="EI274" s="17"/>
      <c r="EJ274" s="17"/>
      <c r="EK274" s="17"/>
      <c r="EL274" s="17"/>
      <c r="EM274" s="17"/>
      <c r="EN274" s="17"/>
      <c r="EO274" s="17"/>
      <c r="EP274" s="17"/>
      <c r="EQ274" s="17"/>
      <c r="ER274" s="17"/>
      <c r="ES274" s="17"/>
      <c r="ET274" s="17"/>
      <c r="EU274" s="17"/>
      <c r="EV274" s="17"/>
      <c r="EW274" s="17"/>
      <c r="EX274" s="17"/>
      <c r="EY274" s="17"/>
      <c r="EZ274" s="17"/>
      <c r="FA274" s="17"/>
      <c r="FB274" s="17"/>
      <c r="FC274" s="17"/>
      <c r="FD274" s="17"/>
      <c r="FE274" s="17"/>
      <c r="FF274" s="17"/>
      <c r="FG274" s="17"/>
      <c r="FH274" s="17"/>
      <c r="FI274" s="17"/>
      <c r="FJ274" s="17"/>
      <c r="FK274" s="17"/>
      <c r="FL274" s="17"/>
      <c r="FM274" s="17"/>
      <c r="FN274" s="17"/>
      <c r="FO274" s="17"/>
      <c r="FP274" s="17"/>
      <c r="FQ274" s="17"/>
      <c r="FR274" s="17"/>
      <c r="FS274" s="13"/>
      <c r="FT274" s="13"/>
      <c r="FU274" s="13"/>
      <c r="FV274" s="13"/>
      <c r="FW274" s="13"/>
      <c r="FX274" s="13"/>
      <c r="FY274" s="13"/>
      <c r="FZ274" s="13"/>
      <c r="GA274" s="13"/>
      <c r="GB274" s="13"/>
      <c r="GC274" s="13"/>
      <c r="GD274" s="13"/>
      <c r="GE274" s="13"/>
      <c r="GF274" s="13"/>
      <c r="GG274" s="13"/>
      <c r="GH274" s="13"/>
      <c r="GI274" s="13"/>
      <c r="GJ274" s="13"/>
      <c r="GK274" s="13"/>
      <c r="GL274" s="13"/>
      <c r="GM274" s="13"/>
      <c r="GN274" s="13"/>
      <c r="GO274" s="13"/>
      <c r="GP274" s="13"/>
      <c r="GQ274" s="13"/>
      <c r="GR274" s="13"/>
      <c r="GS274" s="13"/>
      <c r="GT274" s="13"/>
      <c r="GU274" s="13"/>
      <c r="GV274" s="13"/>
      <c r="GW274" s="13"/>
      <c r="GX274" s="13"/>
      <c r="GY274" s="13"/>
      <c r="GZ274" s="13"/>
      <c r="HA274" s="13"/>
      <c r="HB274" s="13"/>
      <c r="HC274" s="13"/>
      <c r="HD274" s="13"/>
      <c r="HE274" s="13"/>
      <c r="HF274" s="13"/>
      <c r="HG274" s="13"/>
      <c r="HH274" s="13"/>
      <c r="HI274" s="13"/>
      <c r="HJ274" s="13"/>
      <c r="HK274" s="13"/>
      <c r="HL274" s="13"/>
      <c r="HM274" s="13"/>
      <c r="HN274" s="13"/>
      <c r="HO274" s="13"/>
      <c r="HP274" s="13"/>
      <c r="HQ274" s="13"/>
      <c r="HR274" s="13"/>
      <c r="HS274" s="13"/>
      <c r="HT274" s="13"/>
      <c r="HU274" s="13"/>
      <c r="HV274" s="13"/>
      <c r="HW274" s="13"/>
    </row>
    <row r="275" spans="1:231" s="1" customFormat="1" ht="12.75" customHeight="1">
      <c r="A275" s="25">
        <v>272</v>
      </c>
      <c r="B275" s="26" t="s">
        <v>445</v>
      </c>
      <c r="C275" s="26" t="e">
        <f>IF(MOD(--MID(#REF!,17,1),2),"男","女")</f>
        <v>#REF!</v>
      </c>
      <c r="D275" s="25" t="e">
        <f ca="1">YEAR(TODAY())-MID(#REF!,7,4)</f>
        <v>#REF!</v>
      </c>
      <c r="E275" s="27">
        <v>1</v>
      </c>
      <c r="F275" s="26" t="s">
        <v>446</v>
      </c>
      <c r="G275" s="24" t="s">
        <v>445</v>
      </c>
      <c r="H275" s="26" t="s">
        <v>20</v>
      </c>
      <c r="I275" s="27">
        <v>140</v>
      </c>
      <c r="J275" s="27">
        <f t="shared" si="8"/>
        <v>140</v>
      </c>
      <c r="K275" s="27">
        <f t="shared" si="9"/>
        <v>420</v>
      </c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CY275" s="13"/>
      <c r="CZ275" s="13"/>
      <c r="DA275" s="13"/>
      <c r="DB275" s="13"/>
      <c r="DC275" s="13"/>
      <c r="DD275" s="13"/>
      <c r="DE275" s="13"/>
      <c r="DF275" s="13"/>
      <c r="DG275" s="17"/>
      <c r="DH275" s="17"/>
      <c r="DI275" s="17"/>
      <c r="DJ275" s="17"/>
      <c r="DK275" s="17"/>
      <c r="DL275" s="17"/>
      <c r="DM275" s="17"/>
      <c r="DN275" s="17"/>
      <c r="DO275" s="17"/>
      <c r="DP275" s="17"/>
      <c r="DQ275" s="17"/>
      <c r="DR275" s="17"/>
      <c r="DS275" s="17"/>
      <c r="DT275" s="17"/>
      <c r="DU275" s="17"/>
      <c r="DV275" s="17"/>
      <c r="DW275" s="17"/>
      <c r="DX275" s="17"/>
      <c r="DY275" s="17"/>
      <c r="DZ275" s="17"/>
      <c r="EA275" s="17"/>
      <c r="EB275" s="17"/>
      <c r="EC275" s="17"/>
      <c r="ED275" s="17"/>
      <c r="EE275" s="17"/>
      <c r="EF275" s="17"/>
      <c r="EG275" s="17"/>
      <c r="EH275" s="17"/>
      <c r="EI275" s="17"/>
      <c r="EJ275" s="17"/>
      <c r="EK275" s="17"/>
      <c r="EL275" s="17"/>
      <c r="EM275" s="17"/>
      <c r="EN275" s="17"/>
      <c r="EO275" s="17"/>
      <c r="EP275" s="17"/>
      <c r="EQ275" s="17"/>
      <c r="ER275" s="17"/>
      <c r="ES275" s="17"/>
      <c r="ET275" s="17"/>
      <c r="EU275" s="17"/>
      <c r="EV275" s="17"/>
      <c r="EW275" s="17"/>
      <c r="EX275" s="17"/>
      <c r="EY275" s="17"/>
      <c r="EZ275" s="17"/>
      <c r="FA275" s="17"/>
      <c r="FB275" s="17"/>
      <c r="FC275" s="17"/>
      <c r="FD275" s="17"/>
      <c r="FE275" s="17"/>
      <c r="FF275" s="17"/>
      <c r="FG275" s="17"/>
      <c r="FH275" s="17"/>
      <c r="FI275" s="17"/>
      <c r="FJ275" s="17"/>
      <c r="FK275" s="17"/>
      <c r="FL275" s="17"/>
      <c r="FM275" s="17"/>
      <c r="FN275" s="17"/>
      <c r="FO275" s="17"/>
      <c r="FP275" s="17"/>
      <c r="FQ275" s="17"/>
      <c r="FR275" s="17"/>
      <c r="FS275" s="13"/>
      <c r="FT275" s="13"/>
      <c r="FU275" s="13"/>
      <c r="FV275" s="13"/>
      <c r="FW275" s="13"/>
      <c r="FX275" s="13"/>
      <c r="FY275" s="13"/>
      <c r="FZ275" s="13"/>
      <c r="GA275" s="13"/>
      <c r="GB275" s="13"/>
      <c r="GC275" s="13"/>
      <c r="GD275" s="13"/>
      <c r="GE275" s="13"/>
      <c r="GF275" s="13"/>
      <c r="GG275" s="13"/>
      <c r="GH275" s="13"/>
      <c r="GI275" s="13"/>
      <c r="GJ275" s="13"/>
      <c r="GK275" s="13"/>
      <c r="GL275" s="13"/>
      <c r="GM275" s="13"/>
      <c r="GN275" s="13"/>
      <c r="GO275" s="13"/>
      <c r="GP275" s="13"/>
      <c r="GQ275" s="13"/>
      <c r="GR275" s="13"/>
      <c r="GS275" s="13"/>
      <c r="GT275" s="13"/>
      <c r="GU275" s="13"/>
      <c r="GV275" s="13"/>
      <c r="GW275" s="13"/>
      <c r="GX275" s="13"/>
      <c r="GY275" s="13"/>
      <c r="GZ275" s="13"/>
      <c r="HA275" s="13"/>
      <c r="HB275" s="13"/>
      <c r="HC275" s="13"/>
      <c r="HD275" s="13"/>
      <c r="HE275" s="13"/>
      <c r="HF275" s="13"/>
      <c r="HG275" s="13"/>
      <c r="HH275" s="13"/>
      <c r="HI275" s="13"/>
      <c r="HJ275" s="13"/>
      <c r="HK275" s="13"/>
      <c r="HL275" s="13"/>
      <c r="HM275" s="13"/>
      <c r="HN275" s="13"/>
      <c r="HO275" s="13"/>
      <c r="HP275" s="13"/>
      <c r="HQ275" s="13"/>
      <c r="HR275" s="13"/>
      <c r="HS275" s="13"/>
      <c r="HT275" s="13"/>
      <c r="HU275" s="13"/>
      <c r="HV275" s="13"/>
      <c r="HW275" s="13"/>
    </row>
    <row r="276" spans="1:11" ht="12.75" customHeight="1">
      <c r="A276" s="25">
        <v>273</v>
      </c>
      <c r="B276" s="26" t="s">
        <v>447</v>
      </c>
      <c r="C276" s="26" t="e">
        <f>IF(MOD(--MID(#REF!,17,1),2),"男","女")</f>
        <v>#REF!</v>
      </c>
      <c r="D276" s="25" t="e">
        <f ca="1">YEAR(TODAY())-MID(#REF!,7,4)</f>
        <v>#REF!</v>
      </c>
      <c r="E276" s="27">
        <v>1</v>
      </c>
      <c r="F276" s="26" t="s">
        <v>446</v>
      </c>
      <c r="G276" s="24" t="s">
        <v>447</v>
      </c>
      <c r="H276" s="26" t="s">
        <v>15</v>
      </c>
      <c r="I276" s="27">
        <v>140</v>
      </c>
      <c r="J276" s="27">
        <f t="shared" si="8"/>
        <v>140</v>
      </c>
      <c r="K276" s="27">
        <f t="shared" si="9"/>
        <v>420</v>
      </c>
    </row>
    <row r="277" spans="1:11" ht="12.75" customHeight="1">
      <c r="A277" s="25">
        <v>274</v>
      </c>
      <c r="B277" s="26" t="s">
        <v>448</v>
      </c>
      <c r="C277" s="26" t="e">
        <f>IF(MOD(--MID(#REF!,17,1),2),"男","女")</f>
        <v>#REF!</v>
      </c>
      <c r="D277" s="25" t="e">
        <f ca="1">YEAR(TODAY())-MID(#REF!,7,4)</f>
        <v>#REF!</v>
      </c>
      <c r="E277" s="27">
        <v>1</v>
      </c>
      <c r="F277" s="26" t="s">
        <v>446</v>
      </c>
      <c r="G277" s="24" t="s">
        <v>449</v>
      </c>
      <c r="H277" s="26" t="s">
        <v>15</v>
      </c>
      <c r="I277" s="27">
        <v>140</v>
      </c>
      <c r="J277" s="27">
        <f t="shared" si="8"/>
        <v>140</v>
      </c>
      <c r="K277" s="27">
        <f t="shared" si="9"/>
        <v>420</v>
      </c>
    </row>
    <row r="278" spans="1:11" ht="12.75" customHeight="1">
      <c r="A278" s="25">
        <v>275</v>
      </c>
      <c r="B278" s="26" t="s">
        <v>450</v>
      </c>
      <c r="C278" s="26" t="e">
        <f>IF(MOD(--MID(#REF!,17,1),2),"男","女")</f>
        <v>#REF!</v>
      </c>
      <c r="D278" s="25" t="e">
        <f ca="1">YEAR(TODAY())-MID(#REF!,7,4)</f>
        <v>#REF!</v>
      </c>
      <c r="E278" s="27">
        <v>1</v>
      </c>
      <c r="F278" s="26" t="s">
        <v>446</v>
      </c>
      <c r="G278" s="24" t="s">
        <v>450</v>
      </c>
      <c r="H278" s="26" t="s">
        <v>18</v>
      </c>
      <c r="I278" s="27">
        <v>140</v>
      </c>
      <c r="J278" s="27">
        <f t="shared" si="8"/>
        <v>140</v>
      </c>
      <c r="K278" s="27">
        <f t="shared" si="9"/>
        <v>420</v>
      </c>
    </row>
    <row r="279" spans="1:11" ht="12.75" customHeight="1">
      <c r="A279" s="25">
        <v>276</v>
      </c>
      <c r="B279" s="26" t="s">
        <v>451</v>
      </c>
      <c r="C279" s="26" t="e">
        <f>IF(MOD(--MID(#REF!,17,1),2),"男","女")</f>
        <v>#REF!</v>
      </c>
      <c r="D279" s="25" t="e">
        <f ca="1">YEAR(TODAY())-MID(#REF!,7,4)</f>
        <v>#REF!</v>
      </c>
      <c r="E279" s="27">
        <v>1</v>
      </c>
      <c r="F279" s="26" t="s">
        <v>452</v>
      </c>
      <c r="G279" s="24" t="s">
        <v>453</v>
      </c>
      <c r="H279" s="26" t="s">
        <v>18</v>
      </c>
      <c r="I279" s="27">
        <v>140</v>
      </c>
      <c r="J279" s="27">
        <f t="shared" si="8"/>
        <v>140</v>
      </c>
      <c r="K279" s="27">
        <f t="shared" si="9"/>
        <v>420</v>
      </c>
    </row>
    <row r="280" spans="1:11" ht="12.75" customHeight="1">
      <c r="A280" s="25">
        <v>277</v>
      </c>
      <c r="B280" s="45" t="s">
        <v>454</v>
      </c>
      <c r="C280" s="26" t="e">
        <f>IF(MOD(--MID(#REF!,17,1),2),"男","女")</f>
        <v>#REF!</v>
      </c>
      <c r="D280" s="25" t="e">
        <f ca="1">YEAR(TODAY())-MID(#REF!,7,4)</f>
        <v>#REF!</v>
      </c>
      <c r="E280" s="27">
        <v>1</v>
      </c>
      <c r="F280" s="26" t="s">
        <v>455</v>
      </c>
      <c r="G280" s="58" t="s">
        <v>456</v>
      </c>
      <c r="H280" s="26" t="s">
        <v>18</v>
      </c>
      <c r="I280" s="27">
        <v>140</v>
      </c>
      <c r="J280" s="27">
        <f t="shared" si="8"/>
        <v>140</v>
      </c>
      <c r="K280" s="27">
        <f t="shared" si="9"/>
        <v>420</v>
      </c>
    </row>
    <row r="281" spans="1:231" s="1" customFormat="1" ht="12.75" customHeight="1">
      <c r="A281" s="25">
        <v>278</v>
      </c>
      <c r="B281" s="45" t="s">
        <v>457</v>
      </c>
      <c r="C281" s="26" t="e">
        <f>IF(MOD(--MID(#REF!,17,1),2),"男","女")</f>
        <v>#REF!</v>
      </c>
      <c r="D281" s="25" t="e">
        <f ca="1">YEAR(TODAY())-MID(#REF!,7,4)</f>
        <v>#REF!</v>
      </c>
      <c r="E281" s="27">
        <v>1</v>
      </c>
      <c r="F281" s="26" t="s">
        <v>455</v>
      </c>
      <c r="G281" s="45" t="s">
        <v>457</v>
      </c>
      <c r="H281" s="26" t="s">
        <v>20</v>
      </c>
      <c r="I281" s="27">
        <v>140</v>
      </c>
      <c r="J281" s="27">
        <f t="shared" si="8"/>
        <v>140</v>
      </c>
      <c r="K281" s="27">
        <f t="shared" si="9"/>
        <v>420</v>
      </c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  <c r="DA281" s="13"/>
      <c r="DB281" s="13"/>
      <c r="DC281" s="13"/>
      <c r="DD281" s="13"/>
      <c r="DE281" s="13"/>
      <c r="DF281" s="13"/>
      <c r="DG281" s="17"/>
      <c r="DH281" s="17"/>
      <c r="DI281" s="17"/>
      <c r="DJ281" s="17"/>
      <c r="DK281" s="17"/>
      <c r="DL281" s="17"/>
      <c r="DM281" s="17"/>
      <c r="DN281" s="17"/>
      <c r="DO281" s="17"/>
      <c r="DP281" s="17"/>
      <c r="DQ281" s="17"/>
      <c r="DR281" s="17"/>
      <c r="DS281" s="17"/>
      <c r="DT281" s="17"/>
      <c r="DU281" s="17"/>
      <c r="DV281" s="17"/>
      <c r="DW281" s="17"/>
      <c r="DX281" s="17"/>
      <c r="DY281" s="17"/>
      <c r="DZ281" s="17"/>
      <c r="EA281" s="17"/>
      <c r="EB281" s="17"/>
      <c r="EC281" s="17"/>
      <c r="ED281" s="17"/>
      <c r="EE281" s="17"/>
      <c r="EF281" s="17"/>
      <c r="EG281" s="17"/>
      <c r="EH281" s="17"/>
      <c r="EI281" s="17"/>
      <c r="EJ281" s="17"/>
      <c r="EK281" s="17"/>
      <c r="EL281" s="17"/>
      <c r="EM281" s="17"/>
      <c r="EN281" s="17"/>
      <c r="EO281" s="17"/>
      <c r="EP281" s="17"/>
      <c r="EQ281" s="17"/>
      <c r="ER281" s="17"/>
      <c r="ES281" s="17"/>
      <c r="ET281" s="17"/>
      <c r="EU281" s="17"/>
      <c r="EV281" s="17"/>
      <c r="EW281" s="17"/>
      <c r="EX281" s="17"/>
      <c r="EY281" s="17"/>
      <c r="EZ281" s="17"/>
      <c r="FA281" s="17"/>
      <c r="FB281" s="17"/>
      <c r="FC281" s="17"/>
      <c r="FD281" s="17"/>
      <c r="FE281" s="17"/>
      <c r="FF281" s="17"/>
      <c r="FG281" s="17"/>
      <c r="FH281" s="17"/>
      <c r="FI281" s="17"/>
      <c r="FJ281" s="17"/>
      <c r="FK281" s="17"/>
      <c r="FL281" s="17"/>
      <c r="FM281" s="17"/>
      <c r="FN281" s="17"/>
      <c r="FO281" s="17"/>
      <c r="FP281" s="17"/>
      <c r="FQ281" s="17"/>
      <c r="FR281" s="17"/>
      <c r="FS281" s="13"/>
      <c r="FT281" s="13"/>
      <c r="FU281" s="13"/>
      <c r="FV281" s="13"/>
      <c r="FW281" s="13"/>
      <c r="FX281" s="13"/>
      <c r="FY281" s="13"/>
      <c r="FZ281" s="13"/>
      <c r="GA281" s="13"/>
      <c r="GB281" s="13"/>
      <c r="GC281" s="13"/>
      <c r="GD281" s="13"/>
      <c r="GE281" s="13"/>
      <c r="GF281" s="13"/>
      <c r="GG281" s="13"/>
      <c r="GH281" s="13"/>
      <c r="GI281" s="13"/>
      <c r="GJ281" s="13"/>
      <c r="GK281" s="13"/>
      <c r="GL281" s="13"/>
      <c r="GM281" s="13"/>
      <c r="GN281" s="13"/>
      <c r="GO281" s="13"/>
      <c r="GP281" s="13"/>
      <c r="GQ281" s="13"/>
      <c r="GR281" s="13"/>
      <c r="GS281" s="13"/>
      <c r="GT281" s="13"/>
      <c r="GU281" s="13"/>
      <c r="GV281" s="13"/>
      <c r="GW281" s="13"/>
      <c r="GX281" s="13"/>
      <c r="GY281" s="13"/>
      <c r="GZ281" s="13"/>
      <c r="HA281" s="13"/>
      <c r="HB281" s="13"/>
      <c r="HC281" s="13"/>
      <c r="HD281" s="13"/>
      <c r="HE281" s="13"/>
      <c r="HF281" s="13"/>
      <c r="HG281" s="13"/>
      <c r="HH281" s="13"/>
      <c r="HI281" s="13"/>
      <c r="HJ281" s="13"/>
      <c r="HK281" s="13"/>
      <c r="HL281" s="13"/>
      <c r="HM281" s="13"/>
      <c r="HN281" s="13"/>
      <c r="HO281" s="13"/>
      <c r="HP281" s="13"/>
      <c r="HQ281" s="13"/>
      <c r="HR281" s="13"/>
      <c r="HS281" s="13"/>
      <c r="HT281" s="13"/>
      <c r="HU281" s="13"/>
      <c r="HV281" s="13"/>
      <c r="HW281" s="13"/>
    </row>
    <row r="282" spans="1:231" s="1" customFormat="1" ht="12.75" customHeight="1">
      <c r="A282" s="25">
        <v>279</v>
      </c>
      <c r="B282" s="45" t="s">
        <v>458</v>
      </c>
      <c r="C282" s="26" t="e">
        <f>IF(MOD(--MID(#REF!,17,1),2),"男","女")</f>
        <v>#REF!</v>
      </c>
      <c r="D282" s="25" t="e">
        <f ca="1">YEAR(TODAY())-MID(#REF!,7,4)</f>
        <v>#REF!</v>
      </c>
      <c r="E282" s="27">
        <v>1</v>
      </c>
      <c r="F282" s="26" t="s">
        <v>459</v>
      </c>
      <c r="G282" s="45" t="s">
        <v>458</v>
      </c>
      <c r="H282" s="26" t="s">
        <v>15</v>
      </c>
      <c r="I282" s="27">
        <v>140</v>
      </c>
      <c r="J282" s="27">
        <f t="shared" si="8"/>
        <v>140</v>
      </c>
      <c r="K282" s="27">
        <f t="shared" si="9"/>
        <v>420</v>
      </c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  <c r="CZ282" s="13"/>
      <c r="DA282" s="13"/>
      <c r="DB282" s="13"/>
      <c r="DC282" s="13"/>
      <c r="DD282" s="13"/>
      <c r="DE282" s="13"/>
      <c r="DF282" s="13"/>
      <c r="DG282" s="17"/>
      <c r="DH282" s="17"/>
      <c r="DI282" s="17"/>
      <c r="DJ282" s="17"/>
      <c r="DK282" s="17"/>
      <c r="DL282" s="17"/>
      <c r="DM282" s="17"/>
      <c r="DN282" s="17"/>
      <c r="DO282" s="17"/>
      <c r="DP282" s="17"/>
      <c r="DQ282" s="17"/>
      <c r="DR282" s="17"/>
      <c r="DS282" s="17"/>
      <c r="DT282" s="17"/>
      <c r="DU282" s="17"/>
      <c r="DV282" s="17"/>
      <c r="DW282" s="17"/>
      <c r="DX282" s="17"/>
      <c r="DY282" s="17"/>
      <c r="DZ282" s="17"/>
      <c r="EA282" s="17"/>
      <c r="EB282" s="17"/>
      <c r="EC282" s="17"/>
      <c r="ED282" s="17"/>
      <c r="EE282" s="17"/>
      <c r="EF282" s="17"/>
      <c r="EG282" s="17"/>
      <c r="EH282" s="17"/>
      <c r="EI282" s="17"/>
      <c r="EJ282" s="17"/>
      <c r="EK282" s="17"/>
      <c r="EL282" s="17"/>
      <c r="EM282" s="17"/>
      <c r="EN282" s="17"/>
      <c r="EO282" s="17"/>
      <c r="EP282" s="17"/>
      <c r="EQ282" s="17"/>
      <c r="ER282" s="17"/>
      <c r="ES282" s="17"/>
      <c r="ET282" s="17"/>
      <c r="EU282" s="17"/>
      <c r="EV282" s="17"/>
      <c r="EW282" s="17"/>
      <c r="EX282" s="17"/>
      <c r="EY282" s="17"/>
      <c r="EZ282" s="17"/>
      <c r="FA282" s="17"/>
      <c r="FB282" s="17"/>
      <c r="FC282" s="17"/>
      <c r="FD282" s="17"/>
      <c r="FE282" s="17"/>
      <c r="FF282" s="17"/>
      <c r="FG282" s="17"/>
      <c r="FH282" s="17"/>
      <c r="FI282" s="17"/>
      <c r="FJ282" s="17"/>
      <c r="FK282" s="17"/>
      <c r="FL282" s="17"/>
      <c r="FM282" s="17"/>
      <c r="FN282" s="17"/>
      <c r="FO282" s="17"/>
      <c r="FP282" s="17"/>
      <c r="FQ282" s="17"/>
      <c r="FR282" s="17"/>
      <c r="FS282" s="13"/>
      <c r="FT282" s="13"/>
      <c r="FU282" s="13"/>
      <c r="FV282" s="13"/>
      <c r="FW282" s="13"/>
      <c r="FX282" s="13"/>
      <c r="FY282" s="13"/>
      <c r="FZ282" s="13"/>
      <c r="GA282" s="13"/>
      <c r="GB282" s="13"/>
      <c r="GC282" s="13"/>
      <c r="GD282" s="13"/>
      <c r="GE282" s="13"/>
      <c r="GF282" s="13"/>
      <c r="GG282" s="13"/>
      <c r="GH282" s="13"/>
      <c r="GI282" s="13"/>
      <c r="GJ282" s="13"/>
      <c r="GK282" s="13"/>
      <c r="GL282" s="13"/>
      <c r="GM282" s="13"/>
      <c r="GN282" s="13"/>
      <c r="GO282" s="13"/>
      <c r="GP282" s="13"/>
      <c r="GQ282" s="13"/>
      <c r="GR282" s="13"/>
      <c r="GS282" s="13"/>
      <c r="GT282" s="13"/>
      <c r="GU282" s="13"/>
      <c r="GV282" s="13"/>
      <c r="GW282" s="13"/>
      <c r="GX282" s="13"/>
      <c r="GY282" s="13"/>
      <c r="GZ282" s="13"/>
      <c r="HA282" s="13"/>
      <c r="HB282" s="13"/>
      <c r="HC282" s="13"/>
      <c r="HD282" s="13"/>
      <c r="HE282" s="13"/>
      <c r="HF282" s="13"/>
      <c r="HG282" s="13"/>
      <c r="HH282" s="13"/>
      <c r="HI282" s="13"/>
      <c r="HJ282" s="13"/>
      <c r="HK282" s="13"/>
      <c r="HL282" s="13"/>
      <c r="HM282" s="13"/>
      <c r="HN282" s="13"/>
      <c r="HO282" s="13"/>
      <c r="HP282" s="13"/>
      <c r="HQ282" s="13"/>
      <c r="HR282" s="13"/>
      <c r="HS282" s="13"/>
      <c r="HT282" s="13"/>
      <c r="HU282" s="13"/>
      <c r="HV282" s="13"/>
      <c r="HW282" s="13"/>
    </row>
    <row r="283" spans="1:231" s="1" customFormat="1" ht="12.75" customHeight="1">
      <c r="A283" s="25">
        <v>280</v>
      </c>
      <c r="B283" s="26" t="s">
        <v>460</v>
      </c>
      <c r="C283" s="26" t="e">
        <f>IF(MOD(--MID(#REF!,17,1),2),"男","女")</f>
        <v>#REF!</v>
      </c>
      <c r="D283" s="25" t="e">
        <f ca="1">YEAR(TODAY())-MID(#REF!,7,4)</f>
        <v>#REF!</v>
      </c>
      <c r="E283" s="27">
        <v>2</v>
      </c>
      <c r="F283" s="26" t="s">
        <v>461</v>
      </c>
      <c r="G283" s="24" t="s">
        <v>460</v>
      </c>
      <c r="H283" s="26" t="s">
        <v>15</v>
      </c>
      <c r="I283" s="27">
        <v>139</v>
      </c>
      <c r="J283" s="27">
        <f t="shared" si="8"/>
        <v>278</v>
      </c>
      <c r="K283" s="27">
        <f t="shared" si="9"/>
        <v>834</v>
      </c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  <c r="CZ283" s="13"/>
      <c r="DA283" s="13"/>
      <c r="DB283" s="13"/>
      <c r="DC283" s="13"/>
      <c r="DD283" s="13"/>
      <c r="DE283" s="13"/>
      <c r="DF283" s="13"/>
      <c r="DG283" s="17"/>
      <c r="DH283" s="17"/>
      <c r="DI283" s="17"/>
      <c r="DJ283" s="17"/>
      <c r="DK283" s="17"/>
      <c r="DL283" s="17"/>
      <c r="DM283" s="17"/>
      <c r="DN283" s="17"/>
      <c r="DO283" s="17"/>
      <c r="DP283" s="17"/>
      <c r="DQ283" s="17"/>
      <c r="DR283" s="17"/>
      <c r="DS283" s="17"/>
      <c r="DT283" s="17"/>
      <c r="DU283" s="17"/>
      <c r="DV283" s="17"/>
      <c r="DW283" s="17"/>
      <c r="DX283" s="17"/>
      <c r="DY283" s="17"/>
      <c r="DZ283" s="17"/>
      <c r="EA283" s="17"/>
      <c r="EB283" s="17"/>
      <c r="EC283" s="17"/>
      <c r="ED283" s="17"/>
      <c r="EE283" s="17"/>
      <c r="EF283" s="17"/>
      <c r="EG283" s="17"/>
      <c r="EH283" s="17"/>
      <c r="EI283" s="17"/>
      <c r="EJ283" s="17"/>
      <c r="EK283" s="17"/>
      <c r="EL283" s="17"/>
      <c r="EM283" s="17"/>
      <c r="EN283" s="17"/>
      <c r="EO283" s="17"/>
      <c r="EP283" s="17"/>
      <c r="EQ283" s="17"/>
      <c r="ER283" s="17"/>
      <c r="ES283" s="17"/>
      <c r="ET283" s="17"/>
      <c r="EU283" s="17"/>
      <c r="EV283" s="17"/>
      <c r="EW283" s="17"/>
      <c r="EX283" s="17"/>
      <c r="EY283" s="17"/>
      <c r="EZ283" s="17"/>
      <c r="FA283" s="17"/>
      <c r="FB283" s="17"/>
      <c r="FC283" s="17"/>
      <c r="FD283" s="17"/>
      <c r="FE283" s="17"/>
      <c r="FF283" s="17"/>
      <c r="FG283" s="17"/>
      <c r="FH283" s="17"/>
      <c r="FI283" s="17"/>
      <c r="FJ283" s="17"/>
      <c r="FK283" s="17"/>
      <c r="FL283" s="17"/>
      <c r="FM283" s="17"/>
      <c r="FN283" s="17"/>
      <c r="FO283" s="17"/>
      <c r="FP283" s="17"/>
      <c r="FQ283" s="17"/>
      <c r="FR283" s="17"/>
      <c r="FS283" s="13"/>
      <c r="FT283" s="13"/>
      <c r="FU283" s="13"/>
      <c r="FV283" s="13"/>
      <c r="FW283" s="13"/>
      <c r="FX283" s="13"/>
      <c r="FY283" s="13"/>
      <c r="FZ283" s="13"/>
      <c r="GA283" s="13"/>
      <c r="GB283" s="13"/>
      <c r="GC283" s="13"/>
      <c r="GD283" s="13"/>
      <c r="GE283" s="13"/>
      <c r="GF283" s="13"/>
      <c r="GG283" s="13"/>
      <c r="GH283" s="13"/>
      <c r="GI283" s="13"/>
      <c r="GJ283" s="13"/>
      <c r="GK283" s="13"/>
      <c r="GL283" s="13"/>
      <c r="GM283" s="13"/>
      <c r="GN283" s="13"/>
      <c r="GO283" s="13"/>
      <c r="GP283" s="13"/>
      <c r="GQ283" s="13"/>
      <c r="GR283" s="13"/>
      <c r="GS283" s="13"/>
      <c r="GT283" s="13"/>
      <c r="GU283" s="13"/>
      <c r="GV283" s="13"/>
      <c r="GW283" s="13"/>
      <c r="GX283" s="13"/>
      <c r="GY283" s="13"/>
      <c r="GZ283" s="13"/>
      <c r="HA283" s="13"/>
      <c r="HB283" s="13"/>
      <c r="HC283" s="13"/>
      <c r="HD283" s="13"/>
      <c r="HE283" s="13"/>
      <c r="HF283" s="13"/>
      <c r="HG283" s="13"/>
      <c r="HH283" s="13"/>
      <c r="HI283" s="13"/>
      <c r="HJ283" s="13"/>
      <c r="HK283" s="13"/>
      <c r="HL283" s="13"/>
      <c r="HM283" s="13"/>
      <c r="HN283" s="13"/>
      <c r="HO283" s="13"/>
      <c r="HP283" s="13"/>
      <c r="HQ283" s="13"/>
      <c r="HR283" s="13"/>
      <c r="HS283" s="13"/>
      <c r="HT283" s="13"/>
      <c r="HU283" s="13"/>
      <c r="HV283" s="13"/>
      <c r="HW283" s="13"/>
    </row>
    <row r="284" spans="1:231" s="1" customFormat="1" ht="12.75" customHeight="1">
      <c r="A284" s="25">
        <v>281</v>
      </c>
      <c r="B284" s="26" t="s">
        <v>462</v>
      </c>
      <c r="C284" s="26" t="e">
        <f>IF(MOD(--MID(#REF!,17,1),2),"男","女")</f>
        <v>#REF!</v>
      </c>
      <c r="D284" s="25" t="e">
        <f ca="1">YEAR(TODAY())-MID(#REF!,7,4)</f>
        <v>#REF!</v>
      </c>
      <c r="E284" s="27">
        <v>2</v>
      </c>
      <c r="F284" s="26" t="s">
        <v>463</v>
      </c>
      <c r="G284" s="24" t="s">
        <v>462</v>
      </c>
      <c r="H284" s="26" t="s">
        <v>20</v>
      </c>
      <c r="I284" s="27">
        <v>139</v>
      </c>
      <c r="J284" s="27">
        <f t="shared" si="8"/>
        <v>278</v>
      </c>
      <c r="K284" s="27">
        <f t="shared" si="9"/>
        <v>834</v>
      </c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  <c r="CZ284" s="13"/>
      <c r="DA284" s="13"/>
      <c r="DB284" s="13"/>
      <c r="DC284" s="13"/>
      <c r="DD284" s="13"/>
      <c r="DE284" s="13"/>
      <c r="DF284" s="13"/>
      <c r="DG284" s="17"/>
      <c r="DH284" s="17"/>
      <c r="DI284" s="17"/>
      <c r="DJ284" s="17"/>
      <c r="DK284" s="17"/>
      <c r="DL284" s="17"/>
      <c r="DM284" s="17"/>
      <c r="DN284" s="17"/>
      <c r="DO284" s="17"/>
      <c r="DP284" s="17"/>
      <c r="DQ284" s="17"/>
      <c r="DR284" s="17"/>
      <c r="DS284" s="17"/>
      <c r="DT284" s="17"/>
      <c r="DU284" s="17"/>
      <c r="DV284" s="17"/>
      <c r="DW284" s="17"/>
      <c r="DX284" s="17"/>
      <c r="DY284" s="17"/>
      <c r="DZ284" s="17"/>
      <c r="EA284" s="17"/>
      <c r="EB284" s="17"/>
      <c r="EC284" s="17"/>
      <c r="ED284" s="17"/>
      <c r="EE284" s="17"/>
      <c r="EF284" s="17"/>
      <c r="EG284" s="17"/>
      <c r="EH284" s="17"/>
      <c r="EI284" s="17"/>
      <c r="EJ284" s="17"/>
      <c r="EK284" s="17"/>
      <c r="EL284" s="17"/>
      <c r="EM284" s="17"/>
      <c r="EN284" s="17"/>
      <c r="EO284" s="17"/>
      <c r="EP284" s="17"/>
      <c r="EQ284" s="17"/>
      <c r="ER284" s="17"/>
      <c r="ES284" s="17"/>
      <c r="ET284" s="17"/>
      <c r="EU284" s="17"/>
      <c r="EV284" s="17"/>
      <c r="EW284" s="17"/>
      <c r="EX284" s="17"/>
      <c r="EY284" s="17"/>
      <c r="EZ284" s="17"/>
      <c r="FA284" s="17"/>
      <c r="FB284" s="17"/>
      <c r="FC284" s="17"/>
      <c r="FD284" s="17"/>
      <c r="FE284" s="17"/>
      <c r="FF284" s="17"/>
      <c r="FG284" s="17"/>
      <c r="FH284" s="17"/>
      <c r="FI284" s="17"/>
      <c r="FJ284" s="17"/>
      <c r="FK284" s="17"/>
      <c r="FL284" s="17"/>
      <c r="FM284" s="17"/>
      <c r="FN284" s="17"/>
      <c r="FO284" s="17"/>
      <c r="FP284" s="17"/>
      <c r="FQ284" s="17"/>
      <c r="FR284" s="17"/>
      <c r="FS284" s="13"/>
      <c r="FT284" s="13"/>
      <c r="FU284" s="13"/>
      <c r="FV284" s="13"/>
      <c r="FW284" s="13"/>
      <c r="FX284" s="13"/>
      <c r="FY284" s="13"/>
      <c r="FZ284" s="13"/>
      <c r="GA284" s="13"/>
      <c r="GB284" s="13"/>
      <c r="GC284" s="13"/>
      <c r="GD284" s="13"/>
      <c r="GE284" s="13"/>
      <c r="GF284" s="13"/>
      <c r="GG284" s="13"/>
      <c r="GH284" s="13"/>
      <c r="GI284" s="13"/>
      <c r="GJ284" s="13"/>
      <c r="GK284" s="13"/>
      <c r="GL284" s="13"/>
      <c r="GM284" s="13"/>
      <c r="GN284" s="13"/>
      <c r="GO284" s="13"/>
      <c r="GP284" s="13"/>
      <c r="GQ284" s="13"/>
      <c r="GR284" s="13"/>
      <c r="GS284" s="13"/>
      <c r="GT284" s="13"/>
      <c r="GU284" s="13"/>
      <c r="GV284" s="13"/>
      <c r="GW284" s="13"/>
      <c r="GX284" s="13"/>
      <c r="GY284" s="13"/>
      <c r="GZ284" s="13"/>
      <c r="HA284" s="13"/>
      <c r="HB284" s="13"/>
      <c r="HC284" s="13"/>
      <c r="HD284" s="13"/>
      <c r="HE284" s="13"/>
      <c r="HF284" s="13"/>
      <c r="HG284" s="13"/>
      <c r="HH284" s="13"/>
      <c r="HI284" s="13"/>
      <c r="HJ284" s="13"/>
      <c r="HK284" s="13"/>
      <c r="HL284" s="13"/>
      <c r="HM284" s="13"/>
      <c r="HN284" s="13"/>
      <c r="HO284" s="13"/>
      <c r="HP284" s="13"/>
      <c r="HQ284" s="13"/>
      <c r="HR284" s="13"/>
      <c r="HS284" s="13"/>
      <c r="HT284" s="13"/>
      <c r="HU284" s="13"/>
      <c r="HV284" s="13"/>
      <c r="HW284" s="13"/>
    </row>
    <row r="285" spans="1:231" s="1" customFormat="1" ht="12.75" customHeight="1">
      <c r="A285" s="25">
        <v>282</v>
      </c>
      <c r="B285" s="45" t="s">
        <v>464</v>
      </c>
      <c r="C285" s="26" t="e">
        <f>IF(MOD(--MID(#REF!,17,1),2),"男","女")</f>
        <v>#REF!</v>
      </c>
      <c r="D285" s="25" t="e">
        <f ca="1">YEAR(TODAY())-MID(#REF!,7,4)</f>
        <v>#REF!</v>
      </c>
      <c r="E285" s="27">
        <v>1</v>
      </c>
      <c r="F285" s="26" t="s">
        <v>463</v>
      </c>
      <c r="G285" s="24" t="s">
        <v>116</v>
      </c>
      <c r="H285" s="26" t="s">
        <v>15</v>
      </c>
      <c r="I285" s="27">
        <v>140</v>
      </c>
      <c r="J285" s="27">
        <f t="shared" si="8"/>
        <v>140</v>
      </c>
      <c r="K285" s="27">
        <f t="shared" si="9"/>
        <v>420</v>
      </c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/>
      <c r="CW285" s="13"/>
      <c r="CX285" s="13"/>
      <c r="CY285" s="13"/>
      <c r="CZ285" s="13"/>
      <c r="DA285" s="13"/>
      <c r="DB285" s="13"/>
      <c r="DC285" s="13"/>
      <c r="DD285" s="13"/>
      <c r="DE285" s="13"/>
      <c r="DF285" s="13"/>
      <c r="DG285" s="17"/>
      <c r="DH285" s="17"/>
      <c r="DI285" s="17"/>
      <c r="DJ285" s="17"/>
      <c r="DK285" s="17"/>
      <c r="DL285" s="17"/>
      <c r="DM285" s="17"/>
      <c r="DN285" s="17"/>
      <c r="DO285" s="17"/>
      <c r="DP285" s="17"/>
      <c r="DQ285" s="17"/>
      <c r="DR285" s="17"/>
      <c r="DS285" s="17"/>
      <c r="DT285" s="17"/>
      <c r="DU285" s="17"/>
      <c r="DV285" s="17"/>
      <c r="DW285" s="17"/>
      <c r="DX285" s="17"/>
      <c r="DY285" s="17"/>
      <c r="DZ285" s="17"/>
      <c r="EA285" s="17"/>
      <c r="EB285" s="17"/>
      <c r="EC285" s="17"/>
      <c r="ED285" s="17"/>
      <c r="EE285" s="17"/>
      <c r="EF285" s="17"/>
      <c r="EG285" s="17"/>
      <c r="EH285" s="17"/>
      <c r="EI285" s="17"/>
      <c r="EJ285" s="17"/>
      <c r="EK285" s="17"/>
      <c r="EL285" s="17"/>
      <c r="EM285" s="17"/>
      <c r="EN285" s="17"/>
      <c r="EO285" s="17"/>
      <c r="EP285" s="17"/>
      <c r="EQ285" s="17"/>
      <c r="ER285" s="17"/>
      <c r="ES285" s="17"/>
      <c r="ET285" s="17"/>
      <c r="EU285" s="17"/>
      <c r="EV285" s="17"/>
      <c r="EW285" s="17"/>
      <c r="EX285" s="17"/>
      <c r="EY285" s="17"/>
      <c r="EZ285" s="17"/>
      <c r="FA285" s="17"/>
      <c r="FB285" s="17"/>
      <c r="FC285" s="17"/>
      <c r="FD285" s="17"/>
      <c r="FE285" s="17"/>
      <c r="FF285" s="17"/>
      <c r="FG285" s="17"/>
      <c r="FH285" s="17"/>
      <c r="FI285" s="17"/>
      <c r="FJ285" s="17"/>
      <c r="FK285" s="17"/>
      <c r="FL285" s="17"/>
      <c r="FM285" s="17"/>
      <c r="FN285" s="17"/>
      <c r="FO285" s="17"/>
      <c r="FP285" s="17"/>
      <c r="FQ285" s="17"/>
      <c r="FR285" s="17"/>
      <c r="FS285" s="13"/>
      <c r="FT285" s="13"/>
      <c r="FU285" s="13"/>
      <c r="FV285" s="13"/>
      <c r="FW285" s="13"/>
      <c r="FX285" s="13"/>
      <c r="FY285" s="13"/>
      <c r="FZ285" s="13"/>
      <c r="GA285" s="13"/>
      <c r="GB285" s="13"/>
      <c r="GC285" s="13"/>
      <c r="GD285" s="13"/>
      <c r="GE285" s="13"/>
      <c r="GF285" s="13"/>
      <c r="GG285" s="13"/>
      <c r="GH285" s="13"/>
      <c r="GI285" s="13"/>
      <c r="GJ285" s="13"/>
      <c r="GK285" s="13"/>
      <c r="GL285" s="13"/>
      <c r="GM285" s="13"/>
      <c r="GN285" s="13"/>
      <c r="GO285" s="13"/>
      <c r="GP285" s="13"/>
      <c r="GQ285" s="13"/>
      <c r="GR285" s="13"/>
      <c r="GS285" s="13"/>
      <c r="GT285" s="13"/>
      <c r="GU285" s="13"/>
      <c r="GV285" s="13"/>
      <c r="GW285" s="13"/>
      <c r="GX285" s="13"/>
      <c r="GY285" s="13"/>
      <c r="GZ285" s="13"/>
      <c r="HA285" s="13"/>
      <c r="HB285" s="13"/>
      <c r="HC285" s="13"/>
      <c r="HD285" s="13"/>
      <c r="HE285" s="13"/>
      <c r="HF285" s="13"/>
      <c r="HG285" s="13"/>
      <c r="HH285" s="13"/>
      <c r="HI285" s="13"/>
      <c r="HJ285" s="13"/>
      <c r="HK285" s="13"/>
      <c r="HL285" s="13"/>
      <c r="HM285" s="13"/>
      <c r="HN285" s="13"/>
      <c r="HO285" s="13"/>
      <c r="HP285" s="13"/>
      <c r="HQ285" s="13"/>
      <c r="HR285" s="13"/>
      <c r="HS285" s="13"/>
      <c r="HT285" s="13"/>
      <c r="HU285" s="13"/>
      <c r="HV285" s="13"/>
      <c r="HW285" s="13"/>
    </row>
    <row r="286" spans="1:231" s="1" customFormat="1" ht="12.75" customHeight="1">
      <c r="A286" s="25">
        <v>283</v>
      </c>
      <c r="B286" s="26" t="s">
        <v>465</v>
      </c>
      <c r="C286" s="26" t="e">
        <f>IF(MOD(--MID(#REF!,17,1),2),"男","女")</f>
        <v>#REF!</v>
      </c>
      <c r="D286" s="25" t="e">
        <f ca="1">YEAR(TODAY())-MID(#REF!,7,4)</f>
        <v>#REF!</v>
      </c>
      <c r="E286" s="27">
        <v>1</v>
      </c>
      <c r="F286" s="26" t="s">
        <v>466</v>
      </c>
      <c r="G286" s="24" t="s">
        <v>465</v>
      </c>
      <c r="H286" s="26" t="s">
        <v>15</v>
      </c>
      <c r="I286" s="27">
        <v>140</v>
      </c>
      <c r="J286" s="27">
        <f t="shared" si="8"/>
        <v>140</v>
      </c>
      <c r="K286" s="27">
        <f t="shared" si="9"/>
        <v>420</v>
      </c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  <c r="DA286" s="13"/>
      <c r="DB286" s="13"/>
      <c r="DC286" s="13"/>
      <c r="DD286" s="13"/>
      <c r="DE286" s="13"/>
      <c r="DF286" s="13"/>
      <c r="DG286" s="17"/>
      <c r="DH286" s="17"/>
      <c r="DI286" s="17"/>
      <c r="DJ286" s="17"/>
      <c r="DK286" s="17"/>
      <c r="DL286" s="17"/>
      <c r="DM286" s="17"/>
      <c r="DN286" s="17"/>
      <c r="DO286" s="17"/>
      <c r="DP286" s="17"/>
      <c r="DQ286" s="17"/>
      <c r="DR286" s="17"/>
      <c r="DS286" s="17"/>
      <c r="DT286" s="17"/>
      <c r="DU286" s="17"/>
      <c r="DV286" s="17"/>
      <c r="DW286" s="17"/>
      <c r="DX286" s="17"/>
      <c r="DY286" s="17"/>
      <c r="DZ286" s="17"/>
      <c r="EA286" s="17"/>
      <c r="EB286" s="17"/>
      <c r="EC286" s="17"/>
      <c r="ED286" s="17"/>
      <c r="EE286" s="17"/>
      <c r="EF286" s="17"/>
      <c r="EG286" s="17"/>
      <c r="EH286" s="17"/>
      <c r="EI286" s="17"/>
      <c r="EJ286" s="17"/>
      <c r="EK286" s="17"/>
      <c r="EL286" s="17"/>
      <c r="EM286" s="17"/>
      <c r="EN286" s="17"/>
      <c r="EO286" s="17"/>
      <c r="EP286" s="17"/>
      <c r="EQ286" s="17"/>
      <c r="ER286" s="17"/>
      <c r="ES286" s="17"/>
      <c r="ET286" s="17"/>
      <c r="EU286" s="17"/>
      <c r="EV286" s="17"/>
      <c r="EW286" s="17"/>
      <c r="EX286" s="17"/>
      <c r="EY286" s="17"/>
      <c r="EZ286" s="17"/>
      <c r="FA286" s="17"/>
      <c r="FB286" s="17"/>
      <c r="FC286" s="17"/>
      <c r="FD286" s="17"/>
      <c r="FE286" s="17"/>
      <c r="FF286" s="17"/>
      <c r="FG286" s="17"/>
      <c r="FH286" s="17"/>
      <c r="FI286" s="17"/>
      <c r="FJ286" s="17"/>
      <c r="FK286" s="17"/>
      <c r="FL286" s="17"/>
      <c r="FM286" s="17"/>
      <c r="FN286" s="17"/>
      <c r="FO286" s="17"/>
      <c r="FP286" s="17"/>
      <c r="FQ286" s="17"/>
      <c r="FR286" s="17"/>
      <c r="FS286" s="13"/>
      <c r="FT286" s="13"/>
      <c r="FU286" s="13"/>
      <c r="FV286" s="13"/>
      <c r="FW286" s="13"/>
      <c r="FX286" s="13"/>
      <c r="FY286" s="13"/>
      <c r="FZ286" s="13"/>
      <c r="GA286" s="13"/>
      <c r="GB286" s="13"/>
      <c r="GC286" s="13"/>
      <c r="GD286" s="13"/>
      <c r="GE286" s="13"/>
      <c r="GF286" s="13"/>
      <c r="GG286" s="13"/>
      <c r="GH286" s="13"/>
      <c r="GI286" s="13"/>
      <c r="GJ286" s="13"/>
      <c r="GK286" s="13"/>
      <c r="GL286" s="13"/>
      <c r="GM286" s="13"/>
      <c r="GN286" s="13"/>
      <c r="GO286" s="13"/>
      <c r="GP286" s="13"/>
      <c r="GQ286" s="13"/>
      <c r="GR286" s="13"/>
      <c r="GS286" s="13"/>
      <c r="GT286" s="13"/>
      <c r="GU286" s="13"/>
      <c r="GV286" s="13"/>
      <c r="GW286" s="13"/>
      <c r="GX286" s="13"/>
      <c r="GY286" s="13"/>
      <c r="GZ286" s="13"/>
      <c r="HA286" s="13"/>
      <c r="HB286" s="13"/>
      <c r="HC286" s="13"/>
      <c r="HD286" s="13"/>
      <c r="HE286" s="13"/>
      <c r="HF286" s="13"/>
      <c r="HG286" s="13"/>
      <c r="HH286" s="13"/>
      <c r="HI286" s="13"/>
      <c r="HJ286" s="13"/>
      <c r="HK286" s="13"/>
      <c r="HL286" s="13"/>
      <c r="HM286" s="13"/>
      <c r="HN286" s="13"/>
      <c r="HO286" s="13"/>
      <c r="HP286" s="13"/>
      <c r="HQ286" s="13"/>
      <c r="HR286" s="13"/>
      <c r="HS286" s="13"/>
      <c r="HT286" s="13"/>
      <c r="HU286" s="13"/>
      <c r="HV286" s="13"/>
      <c r="HW286" s="13"/>
    </row>
    <row r="287" spans="1:231" s="1" customFormat="1" ht="12.75" customHeight="1">
      <c r="A287" s="25">
        <v>284</v>
      </c>
      <c r="B287" s="26" t="s">
        <v>467</v>
      </c>
      <c r="C287" s="26" t="e">
        <f>IF(MOD(--MID(#REF!,17,1),2),"男","女")</f>
        <v>#REF!</v>
      </c>
      <c r="D287" s="25" t="e">
        <f ca="1">YEAR(TODAY())-MID(#REF!,7,4)</f>
        <v>#REF!</v>
      </c>
      <c r="E287" s="27">
        <v>1</v>
      </c>
      <c r="F287" s="26" t="s">
        <v>466</v>
      </c>
      <c r="G287" s="26" t="s">
        <v>467</v>
      </c>
      <c r="H287" s="26" t="s">
        <v>20</v>
      </c>
      <c r="I287" s="27">
        <v>140</v>
      </c>
      <c r="J287" s="27">
        <f t="shared" si="8"/>
        <v>140</v>
      </c>
      <c r="K287" s="27">
        <f t="shared" si="9"/>
        <v>420</v>
      </c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3"/>
      <c r="CT287" s="13"/>
      <c r="CU287" s="13"/>
      <c r="CV287" s="13"/>
      <c r="CW287" s="13"/>
      <c r="CX287" s="13"/>
      <c r="CY287" s="13"/>
      <c r="CZ287" s="13"/>
      <c r="DA287" s="13"/>
      <c r="DB287" s="13"/>
      <c r="DC287" s="13"/>
      <c r="DD287" s="13"/>
      <c r="DE287" s="13"/>
      <c r="DF287" s="13"/>
      <c r="DG287" s="17"/>
      <c r="DH287" s="17"/>
      <c r="DI287" s="17"/>
      <c r="DJ287" s="17"/>
      <c r="DK287" s="17"/>
      <c r="DL287" s="17"/>
      <c r="DM287" s="17"/>
      <c r="DN287" s="17"/>
      <c r="DO287" s="17"/>
      <c r="DP287" s="17"/>
      <c r="DQ287" s="17"/>
      <c r="DR287" s="17"/>
      <c r="DS287" s="17"/>
      <c r="DT287" s="17"/>
      <c r="DU287" s="17"/>
      <c r="DV287" s="17"/>
      <c r="DW287" s="17"/>
      <c r="DX287" s="17"/>
      <c r="DY287" s="17"/>
      <c r="DZ287" s="17"/>
      <c r="EA287" s="17"/>
      <c r="EB287" s="17"/>
      <c r="EC287" s="17"/>
      <c r="ED287" s="17"/>
      <c r="EE287" s="17"/>
      <c r="EF287" s="17"/>
      <c r="EG287" s="17"/>
      <c r="EH287" s="17"/>
      <c r="EI287" s="17"/>
      <c r="EJ287" s="17"/>
      <c r="EK287" s="17"/>
      <c r="EL287" s="17"/>
      <c r="EM287" s="17"/>
      <c r="EN287" s="17"/>
      <c r="EO287" s="17"/>
      <c r="EP287" s="17"/>
      <c r="EQ287" s="17"/>
      <c r="ER287" s="17"/>
      <c r="ES287" s="17"/>
      <c r="ET287" s="17"/>
      <c r="EU287" s="17"/>
      <c r="EV287" s="17"/>
      <c r="EW287" s="17"/>
      <c r="EX287" s="17"/>
      <c r="EY287" s="17"/>
      <c r="EZ287" s="17"/>
      <c r="FA287" s="17"/>
      <c r="FB287" s="17"/>
      <c r="FC287" s="17"/>
      <c r="FD287" s="17"/>
      <c r="FE287" s="17"/>
      <c r="FF287" s="17"/>
      <c r="FG287" s="17"/>
      <c r="FH287" s="17"/>
      <c r="FI287" s="17"/>
      <c r="FJ287" s="17"/>
      <c r="FK287" s="17"/>
      <c r="FL287" s="17"/>
      <c r="FM287" s="17"/>
      <c r="FN287" s="17"/>
      <c r="FO287" s="17"/>
      <c r="FP287" s="17"/>
      <c r="FQ287" s="17"/>
      <c r="FR287" s="17"/>
      <c r="FS287" s="13"/>
      <c r="FT287" s="13"/>
      <c r="FU287" s="13"/>
      <c r="FV287" s="13"/>
      <c r="FW287" s="13"/>
      <c r="FX287" s="13"/>
      <c r="FY287" s="13"/>
      <c r="FZ287" s="13"/>
      <c r="GA287" s="13"/>
      <c r="GB287" s="13"/>
      <c r="GC287" s="13"/>
      <c r="GD287" s="13"/>
      <c r="GE287" s="13"/>
      <c r="GF287" s="13"/>
      <c r="GG287" s="13"/>
      <c r="GH287" s="13"/>
      <c r="GI287" s="13"/>
      <c r="GJ287" s="13"/>
      <c r="GK287" s="13"/>
      <c r="GL287" s="13"/>
      <c r="GM287" s="13"/>
      <c r="GN287" s="13"/>
      <c r="GO287" s="13"/>
      <c r="GP287" s="13"/>
      <c r="GQ287" s="13"/>
      <c r="GR287" s="13"/>
      <c r="GS287" s="13"/>
      <c r="GT287" s="13"/>
      <c r="GU287" s="13"/>
      <c r="GV287" s="13"/>
      <c r="GW287" s="13"/>
      <c r="GX287" s="13"/>
      <c r="GY287" s="13"/>
      <c r="GZ287" s="13"/>
      <c r="HA287" s="13"/>
      <c r="HB287" s="13"/>
      <c r="HC287" s="13"/>
      <c r="HD287" s="13"/>
      <c r="HE287" s="13"/>
      <c r="HF287" s="13"/>
      <c r="HG287" s="13"/>
      <c r="HH287" s="13"/>
      <c r="HI287" s="13"/>
      <c r="HJ287" s="13"/>
      <c r="HK287" s="13"/>
      <c r="HL287" s="13"/>
      <c r="HM287" s="13"/>
      <c r="HN287" s="13"/>
      <c r="HO287" s="13"/>
      <c r="HP287" s="13"/>
      <c r="HQ287" s="13"/>
      <c r="HR287" s="13"/>
      <c r="HS287" s="13"/>
      <c r="HT287" s="13"/>
      <c r="HU287" s="13"/>
      <c r="HV287" s="13"/>
      <c r="HW287" s="13"/>
    </row>
    <row r="288" spans="1:231" s="1" customFormat="1" ht="12.75" customHeight="1">
      <c r="A288" s="25">
        <v>285</v>
      </c>
      <c r="B288" s="26" t="s">
        <v>468</v>
      </c>
      <c r="C288" s="26" t="e">
        <f>IF(MOD(--MID(#REF!,17,1),2),"男","女")</f>
        <v>#REF!</v>
      </c>
      <c r="D288" s="25" t="e">
        <f ca="1">YEAR(TODAY())-MID(#REF!,7,4)</f>
        <v>#REF!</v>
      </c>
      <c r="E288" s="27">
        <v>1</v>
      </c>
      <c r="F288" s="26" t="s">
        <v>469</v>
      </c>
      <c r="G288" s="26" t="s">
        <v>468</v>
      </c>
      <c r="H288" s="26" t="s">
        <v>15</v>
      </c>
      <c r="I288" s="27">
        <v>140</v>
      </c>
      <c r="J288" s="27">
        <f t="shared" si="8"/>
        <v>140</v>
      </c>
      <c r="K288" s="27">
        <f t="shared" si="9"/>
        <v>420</v>
      </c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  <c r="DB288" s="13"/>
      <c r="DC288" s="13"/>
      <c r="DD288" s="13"/>
      <c r="DE288" s="13"/>
      <c r="DF288" s="13"/>
      <c r="DG288" s="17"/>
      <c r="DH288" s="17"/>
      <c r="DI288" s="17"/>
      <c r="DJ288" s="17"/>
      <c r="DK288" s="17"/>
      <c r="DL288" s="17"/>
      <c r="DM288" s="17"/>
      <c r="DN288" s="17"/>
      <c r="DO288" s="17"/>
      <c r="DP288" s="17"/>
      <c r="DQ288" s="17"/>
      <c r="DR288" s="17"/>
      <c r="DS288" s="17"/>
      <c r="DT288" s="17"/>
      <c r="DU288" s="17"/>
      <c r="DV288" s="17"/>
      <c r="DW288" s="17"/>
      <c r="DX288" s="17"/>
      <c r="DY288" s="17"/>
      <c r="DZ288" s="17"/>
      <c r="EA288" s="17"/>
      <c r="EB288" s="17"/>
      <c r="EC288" s="17"/>
      <c r="ED288" s="17"/>
      <c r="EE288" s="17"/>
      <c r="EF288" s="17"/>
      <c r="EG288" s="17"/>
      <c r="EH288" s="17"/>
      <c r="EI288" s="17"/>
      <c r="EJ288" s="17"/>
      <c r="EK288" s="17"/>
      <c r="EL288" s="17"/>
      <c r="EM288" s="17"/>
      <c r="EN288" s="17"/>
      <c r="EO288" s="17"/>
      <c r="EP288" s="17"/>
      <c r="EQ288" s="17"/>
      <c r="ER288" s="17"/>
      <c r="ES288" s="17"/>
      <c r="ET288" s="17"/>
      <c r="EU288" s="17"/>
      <c r="EV288" s="17"/>
      <c r="EW288" s="17"/>
      <c r="EX288" s="17"/>
      <c r="EY288" s="17"/>
      <c r="EZ288" s="17"/>
      <c r="FA288" s="17"/>
      <c r="FB288" s="17"/>
      <c r="FC288" s="17"/>
      <c r="FD288" s="17"/>
      <c r="FE288" s="17"/>
      <c r="FF288" s="17"/>
      <c r="FG288" s="17"/>
      <c r="FH288" s="17"/>
      <c r="FI288" s="17"/>
      <c r="FJ288" s="17"/>
      <c r="FK288" s="17"/>
      <c r="FL288" s="17"/>
      <c r="FM288" s="17"/>
      <c r="FN288" s="17"/>
      <c r="FO288" s="17"/>
      <c r="FP288" s="17"/>
      <c r="FQ288" s="17"/>
      <c r="FR288" s="17"/>
      <c r="FS288" s="13"/>
      <c r="FT288" s="13"/>
      <c r="FU288" s="13"/>
      <c r="FV288" s="13"/>
      <c r="FW288" s="13"/>
      <c r="FX288" s="13"/>
      <c r="FY288" s="13"/>
      <c r="FZ288" s="13"/>
      <c r="GA288" s="13"/>
      <c r="GB288" s="13"/>
      <c r="GC288" s="13"/>
      <c r="GD288" s="13"/>
      <c r="GE288" s="13"/>
      <c r="GF288" s="13"/>
      <c r="GG288" s="13"/>
      <c r="GH288" s="13"/>
      <c r="GI288" s="13"/>
      <c r="GJ288" s="13"/>
      <c r="GK288" s="13"/>
      <c r="GL288" s="13"/>
      <c r="GM288" s="13"/>
      <c r="GN288" s="13"/>
      <c r="GO288" s="13"/>
      <c r="GP288" s="13"/>
      <c r="GQ288" s="13"/>
      <c r="GR288" s="13"/>
      <c r="GS288" s="13"/>
      <c r="GT288" s="13"/>
      <c r="GU288" s="13"/>
      <c r="GV288" s="13"/>
      <c r="GW288" s="13"/>
      <c r="GX288" s="13"/>
      <c r="GY288" s="13"/>
      <c r="GZ288" s="13"/>
      <c r="HA288" s="13"/>
      <c r="HB288" s="13"/>
      <c r="HC288" s="13"/>
      <c r="HD288" s="13"/>
      <c r="HE288" s="13"/>
      <c r="HF288" s="13"/>
      <c r="HG288" s="13"/>
      <c r="HH288" s="13"/>
      <c r="HI288" s="13"/>
      <c r="HJ288" s="13"/>
      <c r="HK288" s="13"/>
      <c r="HL288" s="13"/>
      <c r="HM288" s="13"/>
      <c r="HN288" s="13"/>
      <c r="HO288" s="13"/>
      <c r="HP288" s="13"/>
      <c r="HQ288" s="13"/>
      <c r="HR288" s="13"/>
      <c r="HS288" s="13"/>
      <c r="HT288" s="13"/>
      <c r="HU288" s="13"/>
      <c r="HV288" s="13"/>
      <c r="HW288" s="13"/>
    </row>
    <row r="289" spans="1:231" s="1" customFormat="1" ht="12.75" customHeight="1">
      <c r="A289" s="25">
        <v>286</v>
      </c>
      <c r="B289" s="26" t="s">
        <v>470</v>
      </c>
      <c r="C289" s="26" t="e">
        <f>IF(MOD(--MID(#REF!,17,1),2),"男","女")</f>
        <v>#REF!</v>
      </c>
      <c r="D289" s="25" t="e">
        <f ca="1">YEAR(TODAY())-MID(#REF!,7,4)</f>
        <v>#REF!</v>
      </c>
      <c r="E289" s="27">
        <v>1</v>
      </c>
      <c r="F289" s="26" t="s">
        <v>469</v>
      </c>
      <c r="G289" s="26" t="s">
        <v>470</v>
      </c>
      <c r="H289" s="26" t="s">
        <v>15</v>
      </c>
      <c r="I289" s="27">
        <v>140</v>
      </c>
      <c r="J289" s="27">
        <f t="shared" si="8"/>
        <v>140</v>
      </c>
      <c r="K289" s="27">
        <f t="shared" si="9"/>
        <v>420</v>
      </c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CW289" s="13"/>
      <c r="CX289" s="13"/>
      <c r="CY289" s="13"/>
      <c r="CZ289" s="13"/>
      <c r="DA289" s="13"/>
      <c r="DB289" s="13"/>
      <c r="DC289" s="13"/>
      <c r="DD289" s="13"/>
      <c r="DE289" s="13"/>
      <c r="DF289" s="13"/>
      <c r="DG289" s="17"/>
      <c r="DH289" s="17"/>
      <c r="DI289" s="17"/>
      <c r="DJ289" s="17"/>
      <c r="DK289" s="17"/>
      <c r="DL289" s="17"/>
      <c r="DM289" s="17"/>
      <c r="DN289" s="17"/>
      <c r="DO289" s="17"/>
      <c r="DP289" s="17"/>
      <c r="DQ289" s="17"/>
      <c r="DR289" s="17"/>
      <c r="DS289" s="17"/>
      <c r="DT289" s="17"/>
      <c r="DU289" s="17"/>
      <c r="DV289" s="17"/>
      <c r="DW289" s="17"/>
      <c r="DX289" s="17"/>
      <c r="DY289" s="17"/>
      <c r="DZ289" s="17"/>
      <c r="EA289" s="17"/>
      <c r="EB289" s="17"/>
      <c r="EC289" s="17"/>
      <c r="ED289" s="17"/>
      <c r="EE289" s="17"/>
      <c r="EF289" s="17"/>
      <c r="EG289" s="17"/>
      <c r="EH289" s="17"/>
      <c r="EI289" s="17"/>
      <c r="EJ289" s="17"/>
      <c r="EK289" s="17"/>
      <c r="EL289" s="17"/>
      <c r="EM289" s="17"/>
      <c r="EN289" s="17"/>
      <c r="EO289" s="17"/>
      <c r="EP289" s="17"/>
      <c r="EQ289" s="17"/>
      <c r="ER289" s="17"/>
      <c r="ES289" s="17"/>
      <c r="ET289" s="17"/>
      <c r="EU289" s="17"/>
      <c r="EV289" s="17"/>
      <c r="EW289" s="17"/>
      <c r="EX289" s="17"/>
      <c r="EY289" s="17"/>
      <c r="EZ289" s="17"/>
      <c r="FA289" s="17"/>
      <c r="FB289" s="17"/>
      <c r="FC289" s="17"/>
      <c r="FD289" s="17"/>
      <c r="FE289" s="17"/>
      <c r="FF289" s="17"/>
      <c r="FG289" s="17"/>
      <c r="FH289" s="17"/>
      <c r="FI289" s="17"/>
      <c r="FJ289" s="17"/>
      <c r="FK289" s="17"/>
      <c r="FL289" s="17"/>
      <c r="FM289" s="17"/>
      <c r="FN289" s="17"/>
      <c r="FO289" s="17"/>
      <c r="FP289" s="17"/>
      <c r="FQ289" s="17"/>
      <c r="FR289" s="17"/>
      <c r="FS289" s="13"/>
      <c r="FT289" s="13"/>
      <c r="FU289" s="13"/>
      <c r="FV289" s="13"/>
      <c r="FW289" s="13"/>
      <c r="FX289" s="13"/>
      <c r="FY289" s="13"/>
      <c r="FZ289" s="13"/>
      <c r="GA289" s="13"/>
      <c r="GB289" s="13"/>
      <c r="GC289" s="13"/>
      <c r="GD289" s="13"/>
      <c r="GE289" s="13"/>
      <c r="GF289" s="13"/>
      <c r="GG289" s="13"/>
      <c r="GH289" s="13"/>
      <c r="GI289" s="13"/>
      <c r="GJ289" s="13"/>
      <c r="GK289" s="13"/>
      <c r="GL289" s="13"/>
      <c r="GM289" s="13"/>
      <c r="GN289" s="13"/>
      <c r="GO289" s="13"/>
      <c r="GP289" s="13"/>
      <c r="GQ289" s="13"/>
      <c r="GR289" s="13"/>
      <c r="GS289" s="13"/>
      <c r="GT289" s="13"/>
      <c r="GU289" s="13"/>
      <c r="GV289" s="13"/>
      <c r="GW289" s="13"/>
      <c r="GX289" s="13"/>
      <c r="GY289" s="13"/>
      <c r="GZ289" s="13"/>
      <c r="HA289" s="13"/>
      <c r="HB289" s="13"/>
      <c r="HC289" s="13"/>
      <c r="HD289" s="13"/>
      <c r="HE289" s="13"/>
      <c r="HF289" s="13"/>
      <c r="HG289" s="13"/>
      <c r="HH289" s="13"/>
      <c r="HI289" s="13"/>
      <c r="HJ289" s="13"/>
      <c r="HK289" s="13"/>
      <c r="HL289" s="13"/>
      <c r="HM289" s="13"/>
      <c r="HN289" s="13"/>
      <c r="HO289" s="13"/>
      <c r="HP289" s="13"/>
      <c r="HQ289" s="13"/>
      <c r="HR289" s="13"/>
      <c r="HS289" s="13"/>
      <c r="HT289" s="13"/>
      <c r="HU289" s="13"/>
      <c r="HV289" s="13"/>
      <c r="HW289" s="13"/>
    </row>
    <row r="290" spans="1:231" s="1" customFormat="1" ht="12.75" customHeight="1">
      <c r="A290" s="25">
        <v>287</v>
      </c>
      <c r="B290" s="26" t="s">
        <v>471</v>
      </c>
      <c r="C290" s="26" t="e">
        <f>IF(MOD(--MID(#REF!,17,1),2),"男","女")</f>
        <v>#REF!</v>
      </c>
      <c r="D290" s="25" t="e">
        <f ca="1">YEAR(TODAY())-MID(#REF!,7,4)</f>
        <v>#REF!</v>
      </c>
      <c r="E290" s="27">
        <v>1</v>
      </c>
      <c r="F290" s="26" t="s">
        <v>472</v>
      </c>
      <c r="G290" s="83" t="s">
        <v>471</v>
      </c>
      <c r="H290" s="26" t="s">
        <v>20</v>
      </c>
      <c r="I290" s="27">
        <v>140</v>
      </c>
      <c r="J290" s="27">
        <f t="shared" si="8"/>
        <v>140</v>
      </c>
      <c r="K290" s="27">
        <f t="shared" si="9"/>
        <v>420</v>
      </c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/>
      <c r="CW290" s="13"/>
      <c r="CX290" s="13"/>
      <c r="CY290" s="13"/>
      <c r="CZ290" s="13"/>
      <c r="DA290" s="13"/>
      <c r="DB290" s="13"/>
      <c r="DC290" s="13"/>
      <c r="DD290" s="13"/>
      <c r="DE290" s="13"/>
      <c r="DF290" s="13"/>
      <c r="DG290" s="17"/>
      <c r="DH290" s="17"/>
      <c r="DI290" s="17"/>
      <c r="DJ290" s="17"/>
      <c r="DK290" s="17"/>
      <c r="DL290" s="17"/>
      <c r="DM290" s="17"/>
      <c r="DN290" s="17"/>
      <c r="DO290" s="17"/>
      <c r="DP290" s="17"/>
      <c r="DQ290" s="17"/>
      <c r="DR290" s="17"/>
      <c r="DS290" s="17"/>
      <c r="DT290" s="17"/>
      <c r="DU290" s="17"/>
      <c r="DV290" s="17"/>
      <c r="DW290" s="17"/>
      <c r="DX290" s="17"/>
      <c r="DY290" s="17"/>
      <c r="DZ290" s="17"/>
      <c r="EA290" s="17"/>
      <c r="EB290" s="17"/>
      <c r="EC290" s="17"/>
      <c r="ED290" s="17"/>
      <c r="EE290" s="17"/>
      <c r="EF290" s="17"/>
      <c r="EG290" s="17"/>
      <c r="EH290" s="17"/>
      <c r="EI290" s="17"/>
      <c r="EJ290" s="17"/>
      <c r="EK290" s="17"/>
      <c r="EL290" s="17"/>
      <c r="EM290" s="17"/>
      <c r="EN290" s="17"/>
      <c r="EO290" s="17"/>
      <c r="EP290" s="17"/>
      <c r="EQ290" s="17"/>
      <c r="ER290" s="17"/>
      <c r="ES290" s="17"/>
      <c r="ET290" s="17"/>
      <c r="EU290" s="17"/>
      <c r="EV290" s="17"/>
      <c r="EW290" s="17"/>
      <c r="EX290" s="17"/>
      <c r="EY290" s="17"/>
      <c r="EZ290" s="17"/>
      <c r="FA290" s="17"/>
      <c r="FB290" s="17"/>
      <c r="FC290" s="17"/>
      <c r="FD290" s="17"/>
      <c r="FE290" s="17"/>
      <c r="FF290" s="17"/>
      <c r="FG290" s="17"/>
      <c r="FH290" s="17"/>
      <c r="FI290" s="17"/>
      <c r="FJ290" s="17"/>
      <c r="FK290" s="17"/>
      <c r="FL290" s="17"/>
      <c r="FM290" s="17"/>
      <c r="FN290" s="17"/>
      <c r="FO290" s="17"/>
      <c r="FP290" s="17"/>
      <c r="FQ290" s="17"/>
      <c r="FR290" s="17"/>
      <c r="FS290" s="13"/>
      <c r="FT290" s="13"/>
      <c r="FU290" s="13"/>
      <c r="FV290" s="13"/>
      <c r="FW290" s="13"/>
      <c r="FX290" s="13"/>
      <c r="FY290" s="13"/>
      <c r="FZ290" s="13"/>
      <c r="GA290" s="13"/>
      <c r="GB290" s="13"/>
      <c r="GC290" s="13"/>
      <c r="GD290" s="13"/>
      <c r="GE290" s="13"/>
      <c r="GF290" s="13"/>
      <c r="GG290" s="13"/>
      <c r="GH290" s="13"/>
      <c r="GI290" s="13"/>
      <c r="GJ290" s="13"/>
      <c r="GK290" s="13"/>
      <c r="GL290" s="13"/>
      <c r="GM290" s="13"/>
      <c r="GN290" s="13"/>
      <c r="GO290" s="13"/>
      <c r="GP290" s="13"/>
      <c r="GQ290" s="13"/>
      <c r="GR290" s="13"/>
      <c r="GS290" s="13"/>
      <c r="GT290" s="13"/>
      <c r="GU290" s="13"/>
      <c r="GV290" s="13"/>
      <c r="GW290" s="13"/>
      <c r="GX290" s="13"/>
      <c r="GY290" s="13"/>
      <c r="GZ290" s="13"/>
      <c r="HA290" s="13"/>
      <c r="HB290" s="13"/>
      <c r="HC290" s="13"/>
      <c r="HD290" s="13"/>
      <c r="HE290" s="13"/>
      <c r="HF290" s="13"/>
      <c r="HG290" s="13"/>
      <c r="HH290" s="13"/>
      <c r="HI290" s="13"/>
      <c r="HJ290" s="13"/>
      <c r="HK290" s="13"/>
      <c r="HL290" s="13"/>
      <c r="HM290" s="13"/>
      <c r="HN290" s="13"/>
      <c r="HO290" s="13"/>
      <c r="HP290" s="13"/>
      <c r="HQ290" s="13"/>
      <c r="HR290" s="13"/>
      <c r="HS290" s="13"/>
      <c r="HT290" s="13"/>
      <c r="HU290" s="13"/>
      <c r="HV290" s="13"/>
      <c r="HW290" s="13"/>
    </row>
    <row r="291" spans="1:231" s="1" customFormat="1" ht="12.75" customHeight="1">
      <c r="A291" s="25">
        <v>288</v>
      </c>
      <c r="B291" s="26" t="s">
        <v>473</v>
      </c>
      <c r="C291" s="26" t="e">
        <f>IF(MOD(--MID(#REF!,17,1),2),"男","女")</f>
        <v>#REF!</v>
      </c>
      <c r="D291" s="25" t="e">
        <f ca="1">YEAR(TODAY())-MID(#REF!,7,4)</f>
        <v>#REF!</v>
      </c>
      <c r="E291" s="27">
        <v>1</v>
      </c>
      <c r="F291" s="26" t="s">
        <v>472</v>
      </c>
      <c r="G291" s="24" t="s">
        <v>473</v>
      </c>
      <c r="H291" s="26" t="s">
        <v>18</v>
      </c>
      <c r="I291" s="27">
        <v>140</v>
      </c>
      <c r="J291" s="27">
        <f t="shared" si="8"/>
        <v>140</v>
      </c>
      <c r="K291" s="27">
        <f t="shared" si="9"/>
        <v>420</v>
      </c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/>
      <c r="CW291" s="13"/>
      <c r="CX291" s="13"/>
      <c r="CY291" s="13"/>
      <c r="CZ291" s="13"/>
      <c r="DA291" s="13"/>
      <c r="DB291" s="13"/>
      <c r="DC291" s="13"/>
      <c r="DD291" s="13"/>
      <c r="DE291" s="13"/>
      <c r="DF291" s="13"/>
      <c r="DG291" s="17"/>
      <c r="DH291" s="17"/>
      <c r="DI291" s="17"/>
      <c r="DJ291" s="17"/>
      <c r="DK291" s="17"/>
      <c r="DL291" s="17"/>
      <c r="DM291" s="17"/>
      <c r="DN291" s="17"/>
      <c r="DO291" s="17"/>
      <c r="DP291" s="17"/>
      <c r="DQ291" s="17"/>
      <c r="DR291" s="17"/>
      <c r="DS291" s="17"/>
      <c r="DT291" s="17"/>
      <c r="DU291" s="17"/>
      <c r="DV291" s="17"/>
      <c r="DW291" s="17"/>
      <c r="DX291" s="17"/>
      <c r="DY291" s="17"/>
      <c r="DZ291" s="17"/>
      <c r="EA291" s="17"/>
      <c r="EB291" s="17"/>
      <c r="EC291" s="17"/>
      <c r="ED291" s="17"/>
      <c r="EE291" s="17"/>
      <c r="EF291" s="17"/>
      <c r="EG291" s="17"/>
      <c r="EH291" s="17"/>
      <c r="EI291" s="17"/>
      <c r="EJ291" s="17"/>
      <c r="EK291" s="17"/>
      <c r="EL291" s="17"/>
      <c r="EM291" s="17"/>
      <c r="EN291" s="17"/>
      <c r="EO291" s="17"/>
      <c r="EP291" s="17"/>
      <c r="EQ291" s="17"/>
      <c r="ER291" s="17"/>
      <c r="ES291" s="17"/>
      <c r="ET291" s="17"/>
      <c r="EU291" s="17"/>
      <c r="EV291" s="17"/>
      <c r="EW291" s="17"/>
      <c r="EX291" s="17"/>
      <c r="EY291" s="17"/>
      <c r="EZ291" s="17"/>
      <c r="FA291" s="17"/>
      <c r="FB291" s="17"/>
      <c r="FC291" s="17"/>
      <c r="FD291" s="17"/>
      <c r="FE291" s="17"/>
      <c r="FF291" s="17"/>
      <c r="FG291" s="17"/>
      <c r="FH291" s="17"/>
      <c r="FI291" s="17"/>
      <c r="FJ291" s="17"/>
      <c r="FK291" s="17"/>
      <c r="FL291" s="17"/>
      <c r="FM291" s="17"/>
      <c r="FN291" s="17"/>
      <c r="FO291" s="17"/>
      <c r="FP291" s="17"/>
      <c r="FQ291" s="17"/>
      <c r="FR291" s="17"/>
      <c r="FS291" s="13"/>
      <c r="FT291" s="13"/>
      <c r="FU291" s="13"/>
      <c r="FV291" s="13"/>
      <c r="FW291" s="13"/>
      <c r="FX291" s="13"/>
      <c r="FY291" s="13"/>
      <c r="FZ291" s="13"/>
      <c r="GA291" s="13"/>
      <c r="GB291" s="13"/>
      <c r="GC291" s="13"/>
      <c r="GD291" s="13"/>
      <c r="GE291" s="13"/>
      <c r="GF291" s="13"/>
      <c r="GG291" s="13"/>
      <c r="GH291" s="13"/>
      <c r="GI291" s="13"/>
      <c r="GJ291" s="13"/>
      <c r="GK291" s="13"/>
      <c r="GL291" s="13"/>
      <c r="GM291" s="13"/>
      <c r="GN291" s="13"/>
      <c r="GO291" s="13"/>
      <c r="GP291" s="13"/>
      <c r="GQ291" s="13"/>
      <c r="GR291" s="13"/>
      <c r="GS291" s="13"/>
      <c r="GT291" s="13"/>
      <c r="GU291" s="13"/>
      <c r="GV291" s="13"/>
      <c r="GW291" s="13"/>
      <c r="GX291" s="13"/>
      <c r="GY291" s="13"/>
      <c r="GZ291" s="13"/>
      <c r="HA291" s="13"/>
      <c r="HB291" s="13"/>
      <c r="HC291" s="13"/>
      <c r="HD291" s="13"/>
      <c r="HE291" s="13"/>
      <c r="HF291" s="13"/>
      <c r="HG291" s="13"/>
      <c r="HH291" s="13"/>
      <c r="HI291" s="13"/>
      <c r="HJ291" s="13"/>
      <c r="HK291" s="13"/>
      <c r="HL291" s="13"/>
      <c r="HM291" s="13"/>
      <c r="HN291" s="13"/>
      <c r="HO291" s="13"/>
      <c r="HP291" s="13"/>
      <c r="HQ291" s="13"/>
      <c r="HR291" s="13"/>
      <c r="HS291" s="13"/>
      <c r="HT291" s="13"/>
      <c r="HU291" s="13"/>
      <c r="HV291" s="13"/>
      <c r="HW291" s="13"/>
    </row>
    <row r="292" spans="1:231" s="1" customFormat="1" ht="12.75" customHeight="1">
      <c r="A292" s="25">
        <v>289</v>
      </c>
      <c r="B292" s="26" t="s">
        <v>474</v>
      </c>
      <c r="C292" s="26" t="e">
        <f>IF(MOD(--MID(#REF!,17,1),2),"男","女")</f>
        <v>#REF!</v>
      </c>
      <c r="D292" s="25" t="e">
        <f ca="1">YEAR(TODAY())-MID(#REF!,7,4)</f>
        <v>#REF!</v>
      </c>
      <c r="E292" s="27">
        <v>1</v>
      </c>
      <c r="F292" s="26" t="s">
        <v>475</v>
      </c>
      <c r="G292" s="26" t="s">
        <v>474</v>
      </c>
      <c r="H292" s="26" t="s">
        <v>15</v>
      </c>
      <c r="I292" s="27">
        <v>140</v>
      </c>
      <c r="J292" s="27">
        <f t="shared" si="8"/>
        <v>140</v>
      </c>
      <c r="K292" s="27">
        <f t="shared" si="9"/>
        <v>420</v>
      </c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CW292" s="13"/>
      <c r="CX292" s="13"/>
      <c r="CY292" s="13"/>
      <c r="CZ292" s="13"/>
      <c r="DA292" s="13"/>
      <c r="DB292" s="13"/>
      <c r="DC292" s="13"/>
      <c r="DD292" s="13"/>
      <c r="DE292" s="13"/>
      <c r="DF292" s="13"/>
      <c r="DG292" s="17"/>
      <c r="DH292" s="17"/>
      <c r="DI292" s="17"/>
      <c r="DJ292" s="17"/>
      <c r="DK292" s="17"/>
      <c r="DL292" s="17"/>
      <c r="DM292" s="17"/>
      <c r="DN292" s="17"/>
      <c r="DO292" s="17"/>
      <c r="DP292" s="17"/>
      <c r="DQ292" s="17"/>
      <c r="DR292" s="17"/>
      <c r="DS292" s="17"/>
      <c r="DT292" s="17"/>
      <c r="DU292" s="17"/>
      <c r="DV292" s="17"/>
      <c r="DW292" s="17"/>
      <c r="DX292" s="17"/>
      <c r="DY292" s="17"/>
      <c r="DZ292" s="17"/>
      <c r="EA292" s="17"/>
      <c r="EB292" s="17"/>
      <c r="EC292" s="17"/>
      <c r="ED292" s="17"/>
      <c r="EE292" s="17"/>
      <c r="EF292" s="17"/>
      <c r="EG292" s="17"/>
      <c r="EH292" s="17"/>
      <c r="EI292" s="17"/>
      <c r="EJ292" s="17"/>
      <c r="EK292" s="17"/>
      <c r="EL292" s="17"/>
      <c r="EM292" s="17"/>
      <c r="EN292" s="17"/>
      <c r="EO292" s="17"/>
      <c r="EP292" s="17"/>
      <c r="EQ292" s="17"/>
      <c r="ER292" s="17"/>
      <c r="ES292" s="17"/>
      <c r="ET292" s="17"/>
      <c r="EU292" s="17"/>
      <c r="EV292" s="17"/>
      <c r="EW292" s="17"/>
      <c r="EX292" s="17"/>
      <c r="EY292" s="17"/>
      <c r="EZ292" s="17"/>
      <c r="FA292" s="17"/>
      <c r="FB292" s="17"/>
      <c r="FC292" s="17"/>
      <c r="FD292" s="17"/>
      <c r="FE292" s="17"/>
      <c r="FF292" s="17"/>
      <c r="FG292" s="17"/>
      <c r="FH292" s="17"/>
      <c r="FI292" s="17"/>
      <c r="FJ292" s="17"/>
      <c r="FK292" s="17"/>
      <c r="FL292" s="17"/>
      <c r="FM292" s="17"/>
      <c r="FN292" s="17"/>
      <c r="FO292" s="17"/>
      <c r="FP292" s="17"/>
      <c r="FQ292" s="17"/>
      <c r="FR292" s="17"/>
      <c r="FS292" s="13"/>
      <c r="FT292" s="13"/>
      <c r="FU292" s="13"/>
      <c r="FV292" s="13"/>
      <c r="FW292" s="13"/>
      <c r="FX292" s="13"/>
      <c r="FY292" s="13"/>
      <c r="FZ292" s="13"/>
      <c r="GA292" s="13"/>
      <c r="GB292" s="13"/>
      <c r="GC292" s="13"/>
      <c r="GD292" s="13"/>
      <c r="GE292" s="13"/>
      <c r="GF292" s="13"/>
      <c r="GG292" s="13"/>
      <c r="GH292" s="13"/>
      <c r="GI292" s="13"/>
      <c r="GJ292" s="13"/>
      <c r="GK292" s="13"/>
      <c r="GL292" s="13"/>
      <c r="GM292" s="13"/>
      <c r="GN292" s="13"/>
      <c r="GO292" s="13"/>
      <c r="GP292" s="13"/>
      <c r="GQ292" s="13"/>
      <c r="GR292" s="13"/>
      <c r="GS292" s="13"/>
      <c r="GT292" s="13"/>
      <c r="GU292" s="13"/>
      <c r="GV292" s="13"/>
      <c r="GW292" s="13"/>
      <c r="GX292" s="13"/>
      <c r="GY292" s="13"/>
      <c r="GZ292" s="13"/>
      <c r="HA292" s="13"/>
      <c r="HB292" s="13"/>
      <c r="HC292" s="13"/>
      <c r="HD292" s="13"/>
      <c r="HE292" s="13"/>
      <c r="HF292" s="13"/>
      <c r="HG292" s="13"/>
      <c r="HH292" s="13"/>
      <c r="HI292" s="13"/>
      <c r="HJ292" s="13"/>
      <c r="HK292" s="13"/>
      <c r="HL292" s="13"/>
      <c r="HM292" s="13"/>
      <c r="HN292" s="13"/>
      <c r="HO292" s="13"/>
      <c r="HP292" s="13"/>
      <c r="HQ292" s="13"/>
      <c r="HR292" s="13"/>
      <c r="HS292" s="13"/>
      <c r="HT292" s="13"/>
      <c r="HU292" s="13"/>
      <c r="HV292" s="13"/>
      <c r="HW292" s="13"/>
    </row>
    <row r="293" spans="1:231" s="1" customFormat="1" ht="12.75" customHeight="1">
      <c r="A293" s="25">
        <v>290</v>
      </c>
      <c r="B293" s="26" t="s">
        <v>476</v>
      </c>
      <c r="C293" s="26" t="e">
        <f>IF(MOD(--MID(#REF!,17,1),2),"男","女")</f>
        <v>#REF!</v>
      </c>
      <c r="D293" s="25" t="e">
        <f ca="1">YEAR(TODAY())-MID(#REF!,7,4)</f>
        <v>#REF!</v>
      </c>
      <c r="E293" s="27">
        <v>1</v>
      </c>
      <c r="F293" s="26" t="s">
        <v>472</v>
      </c>
      <c r="G293" s="26" t="s">
        <v>476</v>
      </c>
      <c r="H293" s="26" t="s">
        <v>20</v>
      </c>
      <c r="I293" s="27">
        <v>140</v>
      </c>
      <c r="J293" s="27">
        <f t="shared" si="8"/>
        <v>140</v>
      </c>
      <c r="K293" s="27">
        <f t="shared" si="9"/>
        <v>420</v>
      </c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  <c r="CT293" s="13"/>
      <c r="CU293" s="13"/>
      <c r="CV293" s="13"/>
      <c r="CW293" s="13"/>
      <c r="CX293" s="13"/>
      <c r="CY293" s="13"/>
      <c r="CZ293" s="13"/>
      <c r="DA293" s="13"/>
      <c r="DB293" s="13"/>
      <c r="DC293" s="13"/>
      <c r="DD293" s="13"/>
      <c r="DE293" s="13"/>
      <c r="DF293" s="13"/>
      <c r="DG293" s="17"/>
      <c r="DH293" s="17"/>
      <c r="DI293" s="17"/>
      <c r="DJ293" s="17"/>
      <c r="DK293" s="17"/>
      <c r="DL293" s="17"/>
      <c r="DM293" s="17"/>
      <c r="DN293" s="17"/>
      <c r="DO293" s="17"/>
      <c r="DP293" s="17"/>
      <c r="DQ293" s="17"/>
      <c r="DR293" s="17"/>
      <c r="DS293" s="17"/>
      <c r="DT293" s="17"/>
      <c r="DU293" s="17"/>
      <c r="DV293" s="17"/>
      <c r="DW293" s="17"/>
      <c r="DX293" s="17"/>
      <c r="DY293" s="17"/>
      <c r="DZ293" s="17"/>
      <c r="EA293" s="17"/>
      <c r="EB293" s="17"/>
      <c r="EC293" s="17"/>
      <c r="ED293" s="17"/>
      <c r="EE293" s="17"/>
      <c r="EF293" s="17"/>
      <c r="EG293" s="17"/>
      <c r="EH293" s="17"/>
      <c r="EI293" s="17"/>
      <c r="EJ293" s="17"/>
      <c r="EK293" s="17"/>
      <c r="EL293" s="17"/>
      <c r="EM293" s="17"/>
      <c r="EN293" s="17"/>
      <c r="EO293" s="17"/>
      <c r="EP293" s="17"/>
      <c r="EQ293" s="17"/>
      <c r="ER293" s="17"/>
      <c r="ES293" s="17"/>
      <c r="ET293" s="17"/>
      <c r="EU293" s="17"/>
      <c r="EV293" s="17"/>
      <c r="EW293" s="17"/>
      <c r="EX293" s="17"/>
      <c r="EY293" s="17"/>
      <c r="EZ293" s="17"/>
      <c r="FA293" s="17"/>
      <c r="FB293" s="17"/>
      <c r="FC293" s="17"/>
      <c r="FD293" s="17"/>
      <c r="FE293" s="17"/>
      <c r="FF293" s="17"/>
      <c r="FG293" s="17"/>
      <c r="FH293" s="17"/>
      <c r="FI293" s="17"/>
      <c r="FJ293" s="17"/>
      <c r="FK293" s="17"/>
      <c r="FL293" s="17"/>
      <c r="FM293" s="17"/>
      <c r="FN293" s="17"/>
      <c r="FO293" s="17"/>
      <c r="FP293" s="17"/>
      <c r="FQ293" s="17"/>
      <c r="FR293" s="17"/>
      <c r="FS293" s="13"/>
      <c r="FT293" s="13"/>
      <c r="FU293" s="13"/>
      <c r="FV293" s="13"/>
      <c r="FW293" s="13"/>
      <c r="FX293" s="13"/>
      <c r="FY293" s="13"/>
      <c r="FZ293" s="13"/>
      <c r="GA293" s="13"/>
      <c r="GB293" s="13"/>
      <c r="GC293" s="13"/>
      <c r="GD293" s="13"/>
      <c r="GE293" s="13"/>
      <c r="GF293" s="13"/>
      <c r="GG293" s="13"/>
      <c r="GH293" s="13"/>
      <c r="GI293" s="13"/>
      <c r="GJ293" s="13"/>
      <c r="GK293" s="13"/>
      <c r="GL293" s="13"/>
      <c r="GM293" s="13"/>
      <c r="GN293" s="13"/>
      <c r="GO293" s="13"/>
      <c r="GP293" s="13"/>
      <c r="GQ293" s="13"/>
      <c r="GR293" s="13"/>
      <c r="GS293" s="13"/>
      <c r="GT293" s="13"/>
      <c r="GU293" s="13"/>
      <c r="GV293" s="13"/>
      <c r="GW293" s="13"/>
      <c r="GX293" s="13"/>
      <c r="GY293" s="13"/>
      <c r="GZ293" s="13"/>
      <c r="HA293" s="13"/>
      <c r="HB293" s="13"/>
      <c r="HC293" s="13"/>
      <c r="HD293" s="13"/>
      <c r="HE293" s="13"/>
      <c r="HF293" s="13"/>
      <c r="HG293" s="13"/>
      <c r="HH293" s="13"/>
      <c r="HI293" s="13"/>
      <c r="HJ293" s="13"/>
      <c r="HK293" s="13"/>
      <c r="HL293" s="13"/>
      <c r="HM293" s="13"/>
      <c r="HN293" s="13"/>
      <c r="HO293" s="13"/>
      <c r="HP293" s="13"/>
      <c r="HQ293" s="13"/>
      <c r="HR293" s="13"/>
      <c r="HS293" s="13"/>
      <c r="HT293" s="13"/>
      <c r="HU293" s="13"/>
      <c r="HV293" s="13"/>
      <c r="HW293" s="13"/>
    </row>
    <row r="294" spans="1:231" s="1" customFormat="1" ht="12.75" customHeight="1">
      <c r="A294" s="25">
        <v>291</v>
      </c>
      <c r="B294" s="26" t="s">
        <v>477</v>
      </c>
      <c r="C294" s="26" t="e">
        <f>IF(MOD(--MID(#REF!,17,1),2),"男","女")</f>
        <v>#REF!</v>
      </c>
      <c r="D294" s="25" t="e">
        <f ca="1">YEAR(TODAY())-MID(#REF!,7,4)</f>
        <v>#REF!</v>
      </c>
      <c r="E294" s="27">
        <v>1</v>
      </c>
      <c r="F294" s="26" t="s">
        <v>469</v>
      </c>
      <c r="G294" s="26" t="s">
        <v>478</v>
      </c>
      <c r="H294" s="26" t="s">
        <v>15</v>
      </c>
      <c r="I294" s="27">
        <v>140</v>
      </c>
      <c r="J294" s="27">
        <f t="shared" si="8"/>
        <v>140</v>
      </c>
      <c r="K294" s="27">
        <f t="shared" si="9"/>
        <v>420</v>
      </c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/>
      <c r="CW294" s="13"/>
      <c r="CX294" s="13"/>
      <c r="CY294" s="13"/>
      <c r="CZ294" s="13"/>
      <c r="DA294" s="13"/>
      <c r="DB294" s="13"/>
      <c r="DC294" s="13"/>
      <c r="DD294" s="13"/>
      <c r="DE294" s="13"/>
      <c r="DF294" s="13"/>
      <c r="DG294" s="17"/>
      <c r="DH294" s="17"/>
      <c r="DI294" s="17"/>
      <c r="DJ294" s="17"/>
      <c r="DK294" s="17"/>
      <c r="DL294" s="17"/>
      <c r="DM294" s="17"/>
      <c r="DN294" s="17"/>
      <c r="DO294" s="17"/>
      <c r="DP294" s="17"/>
      <c r="DQ294" s="17"/>
      <c r="DR294" s="17"/>
      <c r="DS294" s="17"/>
      <c r="DT294" s="17"/>
      <c r="DU294" s="17"/>
      <c r="DV294" s="17"/>
      <c r="DW294" s="17"/>
      <c r="DX294" s="17"/>
      <c r="DY294" s="17"/>
      <c r="DZ294" s="17"/>
      <c r="EA294" s="17"/>
      <c r="EB294" s="17"/>
      <c r="EC294" s="17"/>
      <c r="ED294" s="17"/>
      <c r="EE294" s="17"/>
      <c r="EF294" s="17"/>
      <c r="EG294" s="17"/>
      <c r="EH294" s="17"/>
      <c r="EI294" s="17"/>
      <c r="EJ294" s="17"/>
      <c r="EK294" s="17"/>
      <c r="EL294" s="17"/>
      <c r="EM294" s="17"/>
      <c r="EN294" s="17"/>
      <c r="EO294" s="17"/>
      <c r="EP294" s="17"/>
      <c r="EQ294" s="17"/>
      <c r="ER294" s="17"/>
      <c r="ES294" s="17"/>
      <c r="ET294" s="17"/>
      <c r="EU294" s="17"/>
      <c r="EV294" s="17"/>
      <c r="EW294" s="17"/>
      <c r="EX294" s="17"/>
      <c r="EY294" s="17"/>
      <c r="EZ294" s="17"/>
      <c r="FA294" s="17"/>
      <c r="FB294" s="17"/>
      <c r="FC294" s="17"/>
      <c r="FD294" s="17"/>
      <c r="FE294" s="17"/>
      <c r="FF294" s="17"/>
      <c r="FG294" s="17"/>
      <c r="FH294" s="17"/>
      <c r="FI294" s="17"/>
      <c r="FJ294" s="17"/>
      <c r="FK294" s="17"/>
      <c r="FL294" s="17"/>
      <c r="FM294" s="17"/>
      <c r="FN294" s="17"/>
      <c r="FO294" s="17"/>
      <c r="FP294" s="17"/>
      <c r="FQ294" s="17"/>
      <c r="FR294" s="17"/>
      <c r="FS294" s="13"/>
      <c r="FT294" s="13"/>
      <c r="FU294" s="13"/>
      <c r="FV294" s="13"/>
      <c r="FW294" s="13"/>
      <c r="FX294" s="13"/>
      <c r="FY294" s="13"/>
      <c r="FZ294" s="13"/>
      <c r="GA294" s="13"/>
      <c r="GB294" s="13"/>
      <c r="GC294" s="13"/>
      <c r="GD294" s="13"/>
      <c r="GE294" s="13"/>
      <c r="GF294" s="13"/>
      <c r="GG294" s="13"/>
      <c r="GH294" s="13"/>
      <c r="GI294" s="13"/>
      <c r="GJ294" s="13"/>
      <c r="GK294" s="13"/>
      <c r="GL294" s="13"/>
      <c r="GM294" s="13"/>
      <c r="GN294" s="13"/>
      <c r="GO294" s="13"/>
      <c r="GP294" s="13"/>
      <c r="GQ294" s="13"/>
      <c r="GR294" s="13"/>
      <c r="GS294" s="13"/>
      <c r="GT294" s="13"/>
      <c r="GU294" s="13"/>
      <c r="GV294" s="13"/>
      <c r="GW294" s="13"/>
      <c r="GX294" s="13"/>
      <c r="GY294" s="13"/>
      <c r="GZ294" s="13"/>
      <c r="HA294" s="13"/>
      <c r="HB294" s="13"/>
      <c r="HC294" s="13"/>
      <c r="HD294" s="13"/>
      <c r="HE294" s="13"/>
      <c r="HF294" s="13"/>
      <c r="HG294" s="13"/>
      <c r="HH294" s="13"/>
      <c r="HI294" s="13"/>
      <c r="HJ294" s="13"/>
      <c r="HK294" s="13"/>
      <c r="HL294" s="13"/>
      <c r="HM294" s="13"/>
      <c r="HN294" s="13"/>
      <c r="HO294" s="13"/>
      <c r="HP294" s="13"/>
      <c r="HQ294" s="13"/>
      <c r="HR294" s="13"/>
      <c r="HS294" s="13"/>
      <c r="HT294" s="13"/>
      <c r="HU294" s="13"/>
      <c r="HV294" s="13"/>
      <c r="HW294" s="13"/>
    </row>
    <row r="295" spans="1:231" s="1" customFormat="1" ht="12.75" customHeight="1">
      <c r="A295" s="25">
        <v>292</v>
      </c>
      <c r="B295" s="84" t="s">
        <v>479</v>
      </c>
      <c r="C295" s="26" t="s">
        <v>53</v>
      </c>
      <c r="D295" s="25" t="e">
        <f ca="1">YEAR(TODAY())-MID(#REF!,7,4)</f>
        <v>#REF!</v>
      </c>
      <c r="E295" s="27">
        <v>1</v>
      </c>
      <c r="F295" s="26" t="s">
        <v>455</v>
      </c>
      <c r="G295" s="26" t="s">
        <v>479</v>
      </c>
      <c r="H295" s="26" t="s">
        <v>15</v>
      </c>
      <c r="I295" s="27">
        <v>140</v>
      </c>
      <c r="J295" s="27">
        <f t="shared" si="8"/>
        <v>140</v>
      </c>
      <c r="K295" s="27">
        <f t="shared" si="9"/>
        <v>420</v>
      </c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  <c r="DA295" s="13"/>
      <c r="DB295" s="13"/>
      <c r="DC295" s="13"/>
      <c r="DD295" s="13"/>
      <c r="DE295" s="13"/>
      <c r="DF295" s="13"/>
      <c r="DG295" s="17"/>
      <c r="DH295" s="17"/>
      <c r="DI295" s="17"/>
      <c r="DJ295" s="17"/>
      <c r="DK295" s="17"/>
      <c r="DL295" s="17"/>
      <c r="DM295" s="17"/>
      <c r="DN295" s="17"/>
      <c r="DO295" s="17"/>
      <c r="DP295" s="17"/>
      <c r="DQ295" s="17"/>
      <c r="DR295" s="17"/>
      <c r="DS295" s="17"/>
      <c r="DT295" s="17"/>
      <c r="DU295" s="17"/>
      <c r="DV295" s="17"/>
      <c r="DW295" s="17"/>
      <c r="DX295" s="17"/>
      <c r="DY295" s="17"/>
      <c r="DZ295" s="17"/>
      <c r="EA295" s="17"/>
      <c r="EB295" s="17"/>
      <c r="EC295" s="17"/>
      <c r="ED295" s="17"/>
      <c r="EE295" s="17"/>
      <c r="EF295" s="17"/>
      <c r="EG295" s="17"/>
      <c r="EH295" s="17"/>
      <c r="EI295" s="17"/>
      <c r="EJ295" s="17"/>
      <c r="EK295" s="17"/>
      <c r="EL295" s="17"/>
      <c r="EM295" s="17"/>
      <c r="EN295" s="17"/>
      <c r="EO295" s="17"/>
      <c r="EP295" s="17"/>
      <c r="EQ295" s="17"/>
      <c r="ER295" s="17"/>
      <c r="ES295" s="17"/>
      <c r="ET295" s="17"/>
      <c r="EU295" s="17"/>
      <c r="EV295" s="17"/>
      <c r="EW295" s="17"/>
      <c r="EX295" s="17"/>
      <c r="EY295" s="17"/>
      <c r="EZ295" s="17"/>
      <c r="FA295" s="17"/>
      <c r="FB295" s="17"/>
      <c r="FC295" s="17"/>
      <c r="FD295" s="17"/>
      <c r="FE295" s="17"/>
      <c r="FF295" s="17"/>
      <c r="FG295" s="17"/>
      <c r="FH295" s="17"/>
      <c r="FI295" s="17"/>
      <c r="FJ295" s="17"/>
      <c r="FK295" s="17"/>
      <c r="FL295" s="17"/>
      <c r="FM295" s="17"/>
      <c r="FN295" s="17"/>
      <c r="FO295" s="17"/>
      <c r="FP295" s="17"/>
      <c r="FQ295" s="17"/>
      <c r="FR295" s="17"/>
      <c r="FS295" s="13"/>
      <c r="FT295" s="13"/>
      <c r="FU295" s="13"/>
      <c r="FV295" s="13"/>
      <c r="FW295" s="13"/>
      <c r="FX295" s="13"/>
      <c r="FY295" s="13"/>
      <c r="FZ295" s="13"/>
      <c r="GA295" s="13"/>
      <c r="GB295" s="13"/>
      <c r="GC295" s="13"/>
      <c r="GD295" s="13"/>
      <c r="GE295" s="13"/>
      <c r="GF295" s="13"/>
      <c r="GG295" s="13"/>
      <c r="GH295" s="13"/>
      <c r="GI295" s="13"/>
      <c r="GJ295" s="13"/>
      <c r="GK295" s="13"/>
      <c r="GL295" s="13"/>
      <c r="GM295" s="13"/>
      <c r="GN295" s="13"/>
      <c r="GO295" s="13"/>
      <c r="GP295" s="13"/>
      <c r="GQ295" s="13"/>
      <c r="GR295" s="13"/>
      <c r="GS295" s="13"/>
      <c r="GT295" s="13"/>
      <c r="GU295" s="13"/>
      <c r="GV295" s="13"/>
      <c r="GW295" s="13"/>
      <c r="GX295" s="13"/>
      <c r="GY295" s="13"/>
      <c r="GZ295" s="13"/>
      <c r="HA295" s="13"/>
      <c r="HB295" s="13"/>
      <c r="HC295" s="13"/>
      <c r="HD295" s="13"/>
      <c r="HE295" s="13"/>
      <c r="HF295" s="13"/>
      <c r="HG295" s="13"/>
      <c r="HH295" s="13"/>
      <c r="HI295" s="13"/>
      <c r="HJ295" s="13"/>
      <c r="HK295" s="13"/>
      <c r="HL295" s="13"/>
      <c r="HM295" s="13"/>
      <c r="HN295" s="13"/>
      <c r="HO295" s="13"/>
      <c r="HP295" s="13"/>
      <c r="HQ295" s="13"/>
      <c r="HR295" s="13"/>
      <c r="HS295" s="13"/>
      <c r="HT295" s="13"/>
      <c r="HU295" s="13"/>
      <c r="HV295" s="13"/>
      <c r="HW295" s="13"/>
    </row>
    <row r="296" spans="1:231" s="1" customFormat="1" ht="12.75" customHeight="1">
      <c r="A296" s="25">
        <v>293</v>
      </c>
      <c r="B296" s="25" t="s">
        <v>480</v>
      </c>
      <c r="C296" s="26" t="s">
        <v>53</v>
      </c>
      <c r="D296" s="25" t="e">
        <f ca="1">YEAR(TODAY())-MID(#REF!,7,4)</f>
        <v>#REF!</v>
      </c>
      <c r="E296" s="27">
        <v>1</v>
      </c>
      <c r="F296" s="69" t="s">
        <v>481</v>
      </c>
      <c r="G296" s="25" t="s">
        <v>482</v>
      </c>
      <c r="H296" s="26" t="s">
        <v>18</v>
      </c>
      <c r="I296" s="27">
        <v>140</v>
      </c>
      <c r="J296" s="27">
        <f t="shared" si="8"/>
        <v>140</v>
      </c>
      <c r="K296" s="27">
        <f t="shared" si="9"/>
        <v>420</v>
      </c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3"/>
      <c r="CT296" s="13"/>
      <c r="CU296" s="13"/>
      <c r="CV296" s="13"/>
      <c r="CW296" s="13"/>
      <c r="CX296" s="13"/>
      <c r="CY296" s="13"/>
      <c r="CZ296" s="13"/>
      <c r="DA296" s="13"/>
      <c r="DB296" s="13"/>
      <c r="DC296" s="13"/>
      <c r="DD296" s="13"/>
      <c r="DE296" s="13"/>
      <c r="DF296" s="13"/>
      <c r="DG296" s="17"/>
      <c r="DH296" s="17"/>
      <c r="DI296" s="17"/>
      <c r="DJ296" s="17"/>
      <c r="DK296" s="17"/>
      <c r="DL296" s="17"/>
      <c r="DM296" s="17"/>
      <c r="DN296" s="17"/>
      <c r="DO296" s="17"/>
      <c r="DP296" s="17"/>
      <c r="DQ296" s="17"/>
      <c r="DR296" s="17"/>
      <c r="DS296" s="17"/>
      <c r="DT296" s="17"/>
      <c r="DU296" s="17"/>
      <c r="DV296" s="17"/>
      <c r="DW296" s="17"/>
      <c r="DX296" s="17"/>
      <c r="DY296" s="17"/>
      <c r="DZ296" s="17"/>
      <c r="EA296" s="17"/>
      <c r="EB296" s="17"/>
      <c r="EC296" s="17"/>
      <c r="ED296" s="17"/>
      <c r="EE296" s="17"/>
      <c r="EF296" s="17"/>
      <c r="EG296" s="17"/>
      <c r="EH296" s="17"/>
      <c r="EI296" s="17"/>
      <c r="EJ296" s="17"/>
      <c r="EK296" s="17"/>
      <c r="EL296" s="17"/>
      <c r="EM296" s="17"/>
      <c r="EN296" s="17"/>
      <c r="EO296" s="17"/>
      <c r="EP296" s="17"/>
      <c r="EQ296" s="17"/>
      <c r="ER296" s="17"/>
      <c r="ES296" s="17"/>
      <c r="ET296" s="17"/>
      <c r="EU296" s="17"/>
      <c r="EV296" s="17"/>
      <c r="EW296" s="17"/>
      <c r="EX296" s="17"/>
      <c r="EY296" s="17"/>
      <c r="EZ296" s="17"/>
      <c r="FA296" s="17"/>
      <c r="FB296" s="17"/>
      <c r="FC296" s="17"/>
      <c r="FD296" s="17"/>
      <c r="FE296" s="17"/>
      <c r="FF296" s="17"/>
      <c r="FG296" s="17"/>
      <c r="FH296" s="17"/>
      <c r="FI296" s="17"/>
      <c r="FJ296" s="17"/>
      <c r="FK296" s="17"/>
      <c r="FL296" s="17"/>
      <c r="FM296" s="17"/>
      <c r="FN296" s="17"/>
      <c r="FO296" s="17"/>
      <c r="FP296" s="17"/>
      <c r="FQ296" s="17"/>
      <c r="FR296" s="17"/>
      <c r="FS296" s="13"/>
      <c r="FT296" s="13"/>
      <c r="FU296" s="13"/>
      <c r="FV296" s="13"/>
      <c r="FW296" s="13"/>
      <c r="FX296" s="13"/>
      <c r="FY296" s="13"/>
      <c r="FZ296" s="13"/>
      <c r="GA296" s="13"/>
      <c r="GB296" s="13"/>
      <c r="GC296" s="13"/>
      <c r="GD296" s="13"/>
      <c r="GE296" s="13"/>
      <c r="GF296" s="13"/>
      <c r="GG296" s="13"/>
      <c r="GH296" s="13"/>
      <c r="GI296" s="13"/>
      <c r="GJ296" s="13"/>
      <c r="GK296" s="13"/>
      <c r="GL296" s="13"/>
      <c r="GM296" s="13"/>
      <c r="GN296" s="13"/>
      <c r="GO296" s="13"/>
      <c r="GP296" s="13"/>
      <c r="GQ296" s="13"/>
      <c r="GR296" s="13"/>
      <c r="GS296" s="13"/>
      <c r="GT296" s="13"/>
      <c r="GU296" s="13"/>
      <c r="GV296" s="13"/>
      <c r="GW296" s="13"/>
      <c r="GX296" s="13"/>
      <c r="GY296" s="13"/>
      <c r="GZ296" s="13"/>
      <c r="HA296" s="13"/>
      <c r="HB296" s="13"/>
      <c r="HC296" s="13"/>
      <c r="HD296" s="13"/>
      <c r="HE296" s="13"/>
      <c r="HF296" s="13"/>
      <c r="HG296" s="13"/>
      <c r="HH296" s="13"/>
      <c r="HI296" s="13"/>
      <c r="HJ296" s="13"/>
      <c r="HK296" s="13"/>
      <c r="HL296" s="13"/>
      <c r="HM296" s="13"/>
      <c r="HN296" s="13"/>
      <c r="HO296" s="13"/>
      <c r="HP296" s="13"/>
      <c r="HQ296" s="13"/>
      <c r="HR296" s="13"/>
      <c r="HS296" s="13"/>
      <c r="HT296" s="13"/>
      <c r="HU296" s="13"/>
      <c r="HV296" s="13"/>
      <c r="HW296" s="13"/>
    </row>
    <row r="297" spans="1:231" s="1" customFormat="1" ht="12.75" customHeight="1">
      <c r="A297" s="25">
        <v>294</v>
      </c>
      <c r="B297" s="68" t="s">
        <v>483</v>
      </c>
      <c r="C297" s="26" t="e">
        <f>IF(MOD(--MID(#REF!,17,1),2),"男","女")</f>
        <v>#REF!</v>
      </c>
      <c r="D297" s="25" t="e">
        <f ca="1">YEAR(TODAY())-MID(#REF!,7,4)</f>
        <v>#REF!</v>
      </c>
      <c r="E297" s="36">
        <v>1</v>
      </c>
      <c r="F297" s="69" t="s">
        <v>484</v>
      </c>
      <c r="G297" s="68" t="s">
        <v>483</v>
      </c>
      <c r="H297" s="25" t="s">
        <v>32</v>
      </c>
      <c r="I297" s="36">
        <v>152</v>
      </c>
      <c r="J297" s="27">
        <f t="shared" si="8"/>
        <v>152</v>
      </c>
      <c r="K297" s="27">
        <f t="shared" si="9"/>
        <v>456</v>
      </c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3"/>
      <c r="CY297" s="13"/>
      <c r="CZ297" s="13"/>
      <c r="DA297" s="13"/>
      <c r="DB297" s="13"/>
      <c r="DC297" s="13"/>
      <c r="DD297" s="13"/>
      <c r="DE297" s="13"/>
      <c r="DF297" s="13"/>
      <c r="DG297" s="17"/>
      <c r="DH297" s="17"/>
      <c r="DI297" s="17"/>
      <c r="DJ297" s="17"/>
      <c r="DK297" s="17"/>
      <c r="DL297" s="17"/>
      <c r="DM297" s="17"/>
      <c r="DN297" s="17"/>
      <c r="DO297" s="17"/>
      <c r="DP297" s="17"/>
      <c r="DQ297" s="17"/>
      <c r="DR297" s="17"/>
      <c r="DS297" s="17"/>
      <c r="DT297" s="17"/>
      <c r="DU297" s="17"/>
      <c r="DV297" s="17"/>
      <c r="DW297" s="17"/>
      <c r="DX297" s="17"/>
      <c r="DY297" s="17"/>
      <c r="DZ297" s="17"/>
      <c r="EA297" s="17"/>
      <c r="EB297" s="17"/>
      <c r="EC297" s="17"/>
      <c r="ED297" s="17"/>
      <c r="EE297" s="17"/>
      <c r="EF297" s="17"/>
      <c r="EG297" s="17"/>
      <c r="EH297" s="17"/>
      <c r="EI297" s="17"/>
      <c r="EJ297" s="17"/>
      <c r="EK297" s="17"/>
      <c r="EL297" s="17"/>
      <c r="EM297" s="17"/>
      <c r="EN297" s="17"/>
      <c r="EO297" s="17"/>
      <c r="EP297" s="17"/>
      <c r="EQ297" s="17"/>
      <c r="ER297" s="17"/>
      <c r="ES297" s="17"/>
      <c r="ET297" s="17"/>
      <c r="EU297" s="17"/>
      <c r="EV297" s="17"/>
      <c r="EW297" s="17"/>
      <c r="EX297" s="17"/>
      <c r="EY297" s="17"/>
      <c r="EZ297" s="17"/>
      <c r="FA297" s="17"/>
      <c r="FB297" s="17"/>
      <c r="FC297" s="17"/>
      <c r="FD297" s="17"/>
      <c r="FE297" s="17"/>
      <c r="FF297" s="17"/>
      <c r="FG297" s="17"/>
      <c r="FH297" s="17"/>
      <c r="FI297" s="17"/>
      <c r="FJ297" s="17"/>
      <c r="FK297" s="17"/>
      <c r="FL297" s="17"/>
      <c r="FM297" s="17"/>
      <c r="FN297" s="17"/>
      <c r="FO297" s="17"/>
      <c r="FP297" s="17"/>
      <c r="FQ297" s="17"/>
      <c r="FR297" s="17"/>
      <c r="FS297" s="13"/>
      <c r="FT297" s="13"/>
      <c r="FU297" s="13"/>
      <c r="FV297" s="13"/>
      <c r="FW297" s="13"/>
      <c r="FX297" s="13"/>
      <c r="FY297" s="13"/>
      <c r="FZ297" s="13"/>
      <c r="GA297" s="13"/>
      <c r="GB297" s="13"/>
      <c r="GC297" s="13"/>
      <c r="GD297" s="13"/>
      <c r="GE297" s="13"/>
      <c r="GF297" s="13"/>
      <c r="GG297" s="13"/>
      <c r="GH297" s="13"/>
      <c r="GI297" s="13"/>
      <c r="GJ297" s="13"/>
      <c r="GK297" s="13"/>
      <c r="GL297" s="13"/>
      <c r="GM297" s="13"/>
      <c r="GN297" s="13"/>
      <c r="GO297" s="13"/>
      <c r="GP297" s="13"/>
      <c r="GQ297" s="13"/>
      <c r="GR297" s="13"/>
      <c r="GS297" s="13"/>
      <c r="GT297" s="13"/>
      <c r="GU297" s="13"/>
      <c r="GV297" s="13"/>
      <c r="GW297" s="13"/>
      <c r="GX297" s="13"/>
      <c r="GY297" s="13"/>
      <c r="GZ297" s="13"/>
      <c r="HA297" s="13"/>
      <c r="HB297" s="13"/>
      <c r="HC297" s="13"/>
      <c r="HD297" s="13"/>
      <c r="HE297" s="13"/>
      <c r="HF297" s="13"/>
      <c r="HG297" s="13"/>
      <c r="HH297" s="13"/>
      <c r="HI297" s="13"/>
      <c r="HJ297" s="13"/>
      <c r="HK297" s="13"/>
      <c r="HL297" s="13"/>
      <c r="HM297" s="13"/>
      <c r="HN297" s="13"/>
      <c r="HO297" s="13"/>
      <c r="HP297" s="13"/>
      <c r="HQ297" s="13"/>
      <c r="HR297" s="13"/>
      <c r="HS297" s="13"/>
      <c r="HT297" s="13"/>
      <c r="HU297" s="13"/>
      <c r="HV297" s="13"/>
      <c r="HW297" s="13"/>
    </row>
    <row r="298" spans="1:231" s="1" customFormat="1" ht="12.75" customHeight="1">
      <c r="A298" s="25">
        <v>295</v>
      </c>
      <c r="B298" s="26" t="s">
        <v>485</v>
      </c>
      <c r="C298" s="26" t="e">
        <f>IF(MOD(--MID(#REF!,17,1),2),"男","女")</f>
        <v>#REF!</v>
      </c>
      <c r="D298" s="25" t="e">
        <f ca="1">YEAR(TODAY())-MID(#REF!,7,4)</f>
        <v>#REF!</v>
      </c>
      <c r="E298" s="27">
        <v>1</v>
      </c>
      <c r="F298" s="37" t="s">
        <v>486</v>
      </c>
      <c r="G298" s="26" t="s">
        <v>487</v>
      </c>
      <c r="H298" s="25" t="s">
        <v>32</v>
      </c>
      <c r="I298" s="36">
        <v>152</v>
      </c>
      <c r="J298" s="27">
        <f t="shared" si="8"/>
        <v>152</v>
      </c>
      <c r="K298" s="27">
        <f t="shared" si="9"/>
        <v>456</v>
      </c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  <c r="CZ298" s="13"/>
      <c r="DA298" s="13"/>
      <c r="DB298" s="13"/>
      <c r="DC298" s="13"/>
      <c r="DD298" s="13"/>
      <c r="DE298" s="13"/>
      <c r="DF298" s="13"/>
      <c r="DG298" s="17"/>
      <c r="DH298" s="17"/>
      <c r="DI298" s="17"/>
      <c r="DJ298" s="17"/>
      <c r="DK298" s="17"/>
      <c r="DL298" s="17"/>
      <c r="DM298" s="17"/>
      <c r="DN298" s="17"/>
      <c r="DO298" s="17"/>
      <c r="DP298" s="17"/>
      <c r="DQ298" s="17"/>
      <c r="DR298" s="17"/>
      <c r="DS298" s="17"/>
      <c r="DT298" s="17"/>
      <c r="DU298" s="17"/>
      <c r="DV298" s="17"/>
      <c r="DW298" s="17"/>
      <c r="DX298" s="17"/>
      <c r="DY298" s="17"/>
      <c r="DZ298" s="17"/>
      <c r="EA298" s="17"/>
      <c r="EB298" s="17"/>
      <c r="EC298" s="17"/>
      <c r="ED298" s="17"/>
      <c r="EE298" s="17"/>
      <c r="EF298" s="17"/>
      <c r="EG298" s="17"/>
      <c r="EH298" s="17"/>
      <c r="EI298" s="17"/>
      <c r="EJ298" s="17"/>
      <c r="EK298" s="17"/>
      <c r="EL298" s="17"/>
      <c r="EM298" s="17"/>
      <c r="EN298" s="17"/>
      <c r="EO298" s="17"/>
      <c r="EP298" s="17"/>
      <c r="EQ298" s="17"/>
      <c r="ER298" s="17"/>
      <c r="ES298" s="17"/>
      <c r="ET298" s="17"/>
      <c r="EU298" s="17"/>
      <c r="EV298" s="17"/>
      <c r="EW298" s="17"/>
      <c r="EX298" s="17"/>
      <c r="EY298" s="17"/>
      <c r="EZ298" s="17"/>
      <c r="FA298" s="17"/>
      <c r="FB298" s="17"/>
      <c r="FC298" s="17"/>
      <c r="FD298" s="17"/>
      <c r="FE298" s="17"/>
      <c r="FF298" s="17"/>
      <c r="FG298" s="17"/>
      <c r="FH298" s="17"/>
      <c r="FI298" s="17"/>
      <c r="FJ298" s="17"/>
      <c r="FK298" s="17"/>
      <c r="FL298" s="17"/>
      <c r="FM298" s="17"/>
      <c r="FN298" s="17"/>
      <c r="FO298" s="17"/>
      <c r="FP298" s="17"/>
      <c r="FQ298" s="17"/>
      <c r="FR298" s="17"/>
      <c r="FS298" s="13"/>
      <c r="FT298" s="13"/>
      <c r="FU298" s="13"/>
      <c r="FV298" s="13"/>
      <c r="FW298" s="13"/>
      <c r="FX298" s="13"/>
      <c r="FY298" s="13"/>
      <c r="FZ298" s="13"/>
      <c r="GA298" s="13"/>
      <c r="GB298" s="13"/>
      <c r="GC298" s="13"/>
      <c r="GD298" s="13"/>
      <c r="GE298" s="13"/>
      <c r="GF298" s="13"/>
      <c r="GG298" s="13"/>
      <c r="GH298" s="13"/>
      <c r="GI298" s="13"/>
      <c r="GJ298" s="13"/>
      <c r="GK298" s="13"/>
      <c r="GL298" s="13"/>
      <c r="GM298" s="13"/>
      <c r="GN298" s="13"/>
      <c r="GO298" s="13"/>
      <c r="GP298" s="13"/>
      <c r="GQ298" s="13"/>
      <c r="GR298" s="13"/>
      <c r="GS298" s="13"/>
      <c r="GT298" s="13"/>
      <c r="GU298" s="13"/>
      <c r="GV298" s="13"/>
      <c r="GW298" s="13"/>
      <c r="GX298" s="13"/>
      <c r="GY298" s="13"/>
      <c r="GZ298" s="13"/>
      <c r="HA298" s="13"/>
      <c r="HB298" s="13"/>
      <c r="HC298" s="13"/>
      <c r="HD298" s="13"/>
      <c r="HE298" s="13"/>
      <c r="HF298" s="13"/>
      <c r="HG298" s="13"/>
      <c r="HH298" s="13"/>
      <c r="HI298" s="13"/>
      <c r="HJ298" s="13"/>
      <c r="HK298" s="13"/>
      <c r="HL298" s="13"/>
      <c r="HM298" s="13"/>
      <c r="HN298" s="13"/>
      <c r="HO298" s="13"/>
      <c r="HP298" s="13"/>
      <c r="HQ298" s="13"/>
      <c r="HR298" s="13"/>
      <c r="HS298" s="13"/>
      <c r="HT298" s="13"/>
      <c r="HU298" s="13"/>
      <c r="HV298" s="13"/>
      <c r="HW298" s="13"/>
    </row>
    <row r="299" spans="1:231" s="1" customFormat="1" ht="12.75" customHeight="1">
      <c r="A299" s="25">
        <v>296</v>
      </c>
      <c r="B299" s="35" t="s">
        <v>488</v>
      </c>
      <c r="C299" s="26" t="e">
        <f>IF(MOD(--MID(#REF!,17,1),2),"男","女")</f>
        <v>#REF!</v>
      </c>
      <c r="D299" s="25" t="e">
        <f ca="1">YEAR(TODAY())-MID(#REF!,7,4)</f>
        <v>#REF!</v>
      </c>
      <c r="E299" s="36">
        <v>1</v>
      </c>
      <c r="F299" s="37" t="s">
        <v>486</v>
      </c>
      <c r="G299" s="35" t="s">
        <v>488</v>
      </c>
      <c r="H299" s="25" t="s">
        <v>32</v>
      </c>
      <c r="I299" s="36">
        <v>152</v>
      </c>
      <c r="J299" s="27">
        <f t="shared" si="8"/>
        <v>152</v>
      </c>
      <c r="K299" s="27">
        <f t="shared" si="9"/>
        <v>456</v>
      </c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  <c r="DC299" s="13"/>
      <c r="DD299" s="13"/>
      <c r="DE299" s="13"/>
      <c r="DF299" s="13"/>
      <c r="DG299" s="17"/>
      <c r="DH299" s="17"/>
      <c r="DI299" s="17"/>
      <c r="DJ299" s="17"/>
      <c r="DK299" s="17"/>
      <c r="DL299" s="17"/>
      <c r="DM299" s="17"/>
      <c r="DN299" s="17"/>
      <c r="DO299" s="17"/>
      <c r="DP299" s="17"/>
      <c r="DQ299" s="17"/>
      <c r="DR299" s="17"/>
      <c r="DS299" s="17"/>
      <c r="DT299" s="17"/>
      <c r="DU299" s="17"/>
      <c r="DV299" s="17"/>
      <c r="DW299" s="17"/>
      <c r="DX299" s="17"/>
      <c r="DY299" s="17"/>
      <c r="DZ299" s="17"/>
      <c r="EA299" s="17"/>
      <c r="EB299" s="17"/>
      <c r="EC299" s="17"/>
      <c r="ED299" s="17"/>
      <c r="EE299" s="17"/>
      <c r="EF299" s="17"/>
      <c r="EG299" s="17"/>
      <c r="EH299" s="17"/>
      <c r="EI299" s="17"/>
      <c r="EJ299" s="17"/>
      <c r="EK299" s="17"/>
      <c r="EL299" s="17"/>
      <c r="EM299" s="17"/>
      <c r="EN299" s="17"/>
      <c r="EO299" s="17"/>
      <c r="EP299" s="17"/>
      <c r="EQ299" s="17"/>
      <c r="ER299" s="17"/>
      <c r="ES299" s="17"/>
      <c r="ET299" s="17"/>
      <c r="EU299" s="17"/>
      <c r="EV299" s="17"/>
      <c r="EW299" s="17"/>
      <c r="EX299" s="17"/>
      <c r="EY299" s="17"/>
      <c r="EZ299" s="17"/>
      <c r="FA299" s="17"/>
      <c r="FB299" s="17"/>
      <c r="FC299" s="17"/>
      <c r="FD299" s="17"/>
      <c r="FE299" s="17"/>
      <c r="FF299" s="17"/>
      <c r="FG299" s="17"/>
      <c r="FH299" s="17"/>
      <c r="FI299" s="17"/>
      <c r="FJ299" s="17"/>
      <c r="FK299" s="17"/>
      <c r="FL299" s="17"/>
      <c r="FM299" s="17"/>
      <c r="FN299" s="17"/>
      <c r="FO299" s="17"/>
      <c r="FP299" s="17"/>
      <c r="FQ299" s="17"/>
      <c r="FR299" s="17"/>
      <c r="FS299" s="13"/>
      <c r="FT299" s="13"/>
      <c r="FU299" s="13"/>
      <c r="FV299" s="13"/>
      <c r="FW299" s="13"/>
      <c r="FX299" s="13"/>
      <c r="FY299" s="13"/>
      <c r="FZ299" s="13"/>
      <c r="GA299" s="13"/>
      <c r="GB299" s="13"/>
      <c r="GC299" s="13"/>
      <c r="GD299" s="13"/>
      <c r="GE299" s="13"/>
      <c r="GF299" s="13"/>
      <c r="GG299" s="13"/>
      <c r="GH299" s="13"/>
      <c r="GI299" s="13"/>
      <c r="GJ299" s="13"/>
      <c r="GK299" s="13"/>
      <c r="GL299" s="13"/>
      <c r="GM299" s="13"/>
      <c r="GN299" s="13"/>
      <c r="GO299" s="13"/>
      <c r="GP299" s="13"/>
      <c r="GQ299" s="13"/>
      <c r="GR299" s="13"/>
      <c r="GS299" s="13"/>
      <c r="GT299" s="13"/>
      <c r="GU299" s="13"/>
      <c r="GV299" s="13"/>
      <c r="GW299" s="13"/>
      <c r="GX299" s="13"/>
      <c r="GY299" s="13"/>
      <c r="GZ299" s="13"/>
      <c r="HA299" s="13"/>
      <c r="HB299" s="13"/>
      <c r="HC299" s="13"/>
      <c r="HD299" s="13"/>
      <c r="HE299" s="13"/>
      <c r="HF299" s="13"/>
      <c r="HG299" s="13"/>
      <c r="HH299" s="13"/>
      <c r="HI299" s="13"/>
      <c r="HJ299" s="13"/>
      <c r="HK299" s="13"/>
      <c r="HL299" s="13"/>
      <c r="HM299" s="13"/>
      <c r="HN299" s="13"/>
      <c r="HO299" s="13"/>
      <c r="HP299" s="13"/>
      <c r="HQ299" s="13"/>
      <c r="HR299" s="13"/>
      <c r="HS299" s="13"/>
      <c r="HT299" s="13"/>
      <c r="HU299" s="13"/>
      <c r="HV299" s="13"/>
      <c r="HW299" s="13"/>
    </row>
    <row r="300" spans="1:231" s="1" customFormat="1" ht="12.75" customHeight="1">
      <c r="A300" s="25">
        <v>297</v>
      </c>
      <c r="B300" s="70" t="s">
        <v>489</v>
      </c>
      <c r="C300" s="26" t="e">
        <f>IF(MOD(--MID(#REF!,17,1),2),"男","女")</f>
        <v>#REF!</v>
      </c>
      <c r="D300" s="25" t="e">
        <f ca="1">YEAR(TODAY())-MID(#REF!,7,4)</f>
        <v>#REF!</v>
      </c>
      <c r="E300" s="36">
        <v>1</v>
      </c>
      <c r="F300" s="71" t="s">
        <v>486</v>
      </c>
      <c r="G300" s="70" t="s">
        <v>489</v>
      </c>
      <c r="H300" s="25" t="s">
        <v>32</v>
      </c>
      <c r="I300" s="36">
        <v>152</v>
      </c>
      <c r="J300" s="27">
        <f t="shared" si="8"/>
        <v>152</v>
      </c>
      <c r="K300" s="27">
        <f t="shared" si="9"/>
        <v>456</v>
      </c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X300" s="13"/>
      <c r="CY300" s="13"/>
      <c r="CZ300" s="13"/>
      <c r="DA300" s="13"/>
      <c r="DB300" s="13"/>
      <c r="DC300" s="13"/>
      <c r="DD300" s="13"/>
      <c r="DE300" s="13"/>
      <c r="DF300" s="13"/>
      <c r="DG300" s="17"/>
      <c r="DH300" s="17"/>
      <c r="DI300" s="17"/>
      <c r="DJ300" s="17"/>
      <c r="DK300" s="17"/>
      <c r="DL300" s="17"/>
      <c r="DM300" s="17"/>
      <c r="DN300" s="17"/>
      <c r="DO300" s="17"/>
      <c r="DP300" s="17"/>
      <c r="DQ300" s="17"/>
      <c r="DR300" s="17"/>
      <c r="DS300" s="17"/>
      <c r="DT300" s="17"/>
      <c r="DU300" s="17"/>
      <c r="DV300" s="17"/>
      <c r="DW300" s="17"/>
      <c r="DX300" s="17"/>
      <c r="DY300" s="17"/>
      <c r="DZ300" s="17"/>
      <c r="EA300" s="17"/>
      <c r="EB300" s="17"/>
      <c r="EC300" s="17"/>
      <c r="ED300" s="17"/>
      <c r="EE300" s="17"/>
      <c r="EF300" s="17"/>
      <c r="EG300" s="17"/>
      <c r="EH300" s="17"/>
      <c r="EI300" s="17"/>
      <c r="EJ300" s="17"/>
      <c r="EK300" s="17"/>
      <c r="EL300" s="17"/>
      <c r="EM300" s="17"/>
      <c r="EN300" s="17"/>
      <c r="EO300" s="17"/>
      <c r="EP300" s="17"/>
      <c r="EQ300" s="17"/>
      <c r="ER300" s="17"/>
      <c r="ES300" s="17"/>
      <c r="ET300" s="17"/>
      <c r="EU300" s="17"/>
      <c r="EV300" s="17"/>
      <c r="EW300" s="17"/>
      <c r="EX300" s="17"/>
      <c r="EY300" s="17"/>
      <c r="EZ300" s="17"/>
      <c r="FA300" s="17"/>
      <c r="FB300" s="17"/>
      <c r="FC300" s="17"/>
      <c r="FD300" s="17"/>
      <c r="FE300" s="17"/>
      <c r="FF300" s="17"/>
      <c r="FG300" s="17"/>
      <c r="FH300" s="17"/>
      <c r="FI300" s="17"/>
      <c r="FJ300" s="17"/>
      <c r="FK300" s="17"/>
      <c r="FL300" s="17"/>
      <c r="FM300" s="17"/>
      <c r="FN300" s="17"/>
      <c r="FO300" s="17"/>
      <c r="FP300" s="17"/>
      <c r="FQ300" s="17"/>
      <c r="FR300" s="17"/>
      <c r="FS300" s="13"/>
      <c r="FT300" s="13"/>
      <c r="FU300" s="13"/>
      <c r="FV300" s="13"/>
      <c r="FW300" s="13"/>
      <c r="FX300" s="13"/>
      <c r="FY300" s="13"/>
      <c r="FZ300" s="13"/>
      <c r="GA300" s="13"/>
      <c r="GB300" s="13"/>
      <c r="GC300" s="13"/>
      <c r="GD300" s="13"/>
      <c r="GE300" s="13"/>
      <c r="GF300" s="13"/>
      <c r="GG300" s="13"/>
      <c r="GH300" s="13"/>
      <c r="GI300" s="13"/>
      <c r="GJ300" s="13"/>
      <c r="GK300" s="13"/>
      <c r="GL300" s="13"/>
      <c r="GM300" s="13"/>
      <c r="GN300" s="13"/>
      <c r="GO300" s="13"/>
      <c r="GP300" s="13"/>
      <c r="GQ300" s="13"/>
      <c r="GR300" s="13"/>
      <c r="GS300" s="13"/>
      <c r="GT300" s="13"/>
      <c r="GU300" s="13"/>
      <c r="GV300" s="13"/>
      <c r="GW300" s="13"/>
      <c r="GX300" s="13"/>
      <c r="GY300" s="13"/>
      <c r="GZ300" s="13"/>
      <c r="HA300" s="13"/>
      <c r="HB300" s="13"/>
      <c r="HC300" s="13"/>
      <c r="HD300" s="13"/>
      <c r="HE300" s="13"/>
      <c r="HF300" s="13"/>
      <c r="HG300" s="13"/>
      <c r="HH300" s="13"/>
      <c r="HI300" s="13"/>
      <c r="HJ300" s="13"/>
      <c r="HK300" s="13"/>
      <c r="HL300" s="13"/>
      <c r="HM300" s="13"/>
      <c r="HN300" s="13"/>
      <c r="HO300" s="13"/>
      <c r="HP300" s="13"/>
      <c r="HQ300" s="13"/>
      <c r="HR300" s="13"/>
      <c r="HS300" s="13"/>
      <c r="HT300" s="13"/>
      <c r="HU300" s="13"/>
      <c r="HV300" s="13"/>
      <c r="HW300" s="13"/>
    </row>
    <row r="301" spans="1:231" s="9" customFormat="1" ht="12.75" customHeight="1">
      <c r="A301" s="25">
        <v>298</v>
      </c>
      <c r="B301" s="54" t="s">
        <v>490</v>
      </c>
      <c r="C301" s="26" t="e">
        <f>IF(MOD(--MID(#REF!,17,1),2),"男","女")</f>
        <v>#REF!</v>
      </c>
      <c r="D301" s="25" t="e">
        <f ca="1">YEAR(TODAY())-MID(#REF!,7,4)</f>
        <v>#REF!</v>
      </c>
      <c r="E301" s="36">
        <v>1</v>
      </c>
      <c r="F301" s="55" t="s">
        <v>486</v>
      </c>
      <c r="G301" s="54" t="s">
        <v>490</v>
      </c>
      <c r="H301" s="25" t="s">
        <v>32</v>
      </c>
      <c r="I301" s="36">
        <v>152</v>
      </c>
      <c r="J301" s="27">
        <f t="shared" si="8"/>
        <v>152</v>
      </c>
      <c r="K301" s="27">
        <f t="shared" si="9"/>
        <v>456</v>
      </c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  <c r="BI301" s="13"/>
      <c r="BJ301" s="13"/>
      <c r="BK301" s="13"/>
      <c r="BL301" s="13"/>
      <c r="BM301" s="13"/>
      <c r="BN301" s="13"/>
      <c r="BO301" s="13"/>
      <c r="BP301" s="13"/>
      <c r="BQ301" s="13"/>
      <c r="BR301" s="13"/>
      <c r="BS301" s="13"/>
      <c r="BT301" s="13"/>
      <c r="BU301" s="13"/>
      <c r="BV301" s="13"/>
      <c r="BW301" s="13"/>
      <c r="BX301" s="13"/>
      <c r="BY301" s="13"/>
      <c r="BZ301" s="13"/>
      <c r="CA301" s="13"/>
      <c r="CB301" s="13"/>
      <c r="CC301" s="13"/>
      <c r="CD301" s="13"/>
      <c r="CE301" s="13"/>
      <c r="CF301" s="13"/>
      <c r="CG301" s="13"/>
      <c r="CH301" s="13"/>
      <c r="CI301" s="13"/>
      <c r="CJ301" s="13"/>
      <c r="CK301" s="13"/>
      <c r="CL301" s="13"/>
      <c r="CM301" s="13"/>
      <c r="CN301" s="13"/>
      <c r="CO301" s="13"/>
      <c r="CP301" s="13"/>
      <c r="CQ301" s="13"/>
      <c r="CR301" s="13"/>
      <c r="CS301" s="13"/>
      <c r="CT301" s="13"/>
      <c r="CU301" s="13"/>
      <c r="CV301" s="13"/>
      <c r="CW301" s="13"/>
      <c r="CX301" s="13"/>
      <c r="CY301" s="13"/>
      <c r="CZ301" s="13"/>
      <c r="DA301" s="13"/>
      <c r="DB301" s="13"/>
      <c r="DC301" s="13"/>
      <c r="DD301" s="13"/>
      <c r="DE301" s="13"/>
      <c r="DF301" s="13"/>
      <c r="DG301" s="17"/>
      <c r="DH301" s="17"/>
      <c r="DI301" s="17"/>
      <c r="DJ301" s="17"/>
      <c r="DK301" s="17"/>
      <c r="DL301" s="17"/>
      <c r="DM301" s="17"/>
      <c r="DN301" s="17"/>
      <c r="DO301" s="17"/>
      <c r="DP301" s="17"/>
      <c r="DQ301" s="17"/>
      <c r="DR301" s="17"/>
      <c r="DS301" s="17"/>
      <c r="DT301" s="17"/>
      <c r="DU301" s="17"/>
      <c r="DV301" s="17"/>
      <c r="DW301" s="17"/>
      <c r="DX301" s="17"/>
      <c r="DY301" s="17"/>
      <c r="DZ301" s="17"/>
      <c r="EA301" s="17"/>
      <c r="EB301" s="17"/>
      <c r="EC301" s="17"/>
      <c r="ED301" s="17"/>
      <c r="EE301" s="17"/>
      <c r="EF301" s="17"/>
      <c r="EG301" s="17"/>
      <c r="EH301" s="17"/>
      <c r="EI301" s="17"/>
      <c r="EJ301" s="17"/>
      <c r="EK301" s="17"/>
      <c r="EL301" s="17"/>
      <c r="EM301" s="17"/>
      <c r="EN301" s="17"/>
      <c r="EO301" s="17"/>
      <c r="EP301" s="17"/>
      <c r="EQ301" s="17"/>
      <c r="ER301" s="17"/>
      <c r="ES301" s="17"/>
      <c r="ET301" s="17"/>
      <c r="EU301" s="17"/>
      <c r="EV301" s="17"/>
      <c r="EW301" s="17"/>
      <c r="EX301" s="17"/>
      <c r="EY301" s="17"/>
      <c r="EZ301" s="17"/>
      <c r="FA301" s="17"/>
      <c r="FB301" s="17"/>
      <c r="FC301" s="17"/>
      <c r="FD301" s="17"/>
      <c r="FE301" s="17"/>
      <c r="FF301" s="17"/>
      <c r="FG301" s="17"/>
      <c r="FH301" s="17"/>
      <c r="FI301" s="17"/>
      <c r="FJ301" s="17"/>
      <c r="FK301" s="17"/>
      <c r="FL301" s="17"/>
      <c r="FM301" s="17"/>
      <c r="FN301" s="17"/>
      <c r="FO301" s="17"/>
      <c r="FP301" s="17"/>
      <c r="FQ301" s="17"/>
      <c r="FR301" s="17"/>
      <c r="FS301" s="13"/>
      <c r="FT301" s="13"/>
      <c r="FU301" s="13"/>
      <c r="FV301" s="13"/>
      <c r="FW301" s="13"/>
      <c r="FX301" s="13"/>
      <c r="FY301" s="13"/>
      <c r="FZ301" s="13"/>
      <c r="GA301" s="13"/>
      <c r="GB301" s="13"/>
      <c r="GC301" s="13"/>
      <c r="GD301" s="13"/>
      <c r="GE301" s="13"/>
      <c r="GF301" s="13"/>
      <c r="GG301" s="13"/>
      <c r="GH301" s="13"/>
      <c r="GI301" s="13"/>
      <c r="GJ301" s="13"/>
      <c r="GK301" s="13"/>
      <c r="GL301" s="13"/>
      <c r="GM301" s="13"/>
      <c r="GN301" s="13"/>
      <c r="GO301" s="13"/>
      <c r="GP301" s="13"/>
      <c r="GQ301" s="13"/>
      <c r="GR301" s="13"/>
      <c r="GS301" s="13"/>
      <c r="GT301" s="13"/>
      <c r="GU301" s="13"/>
      <c r="GV301" s="13"/>
      <c r="GW301" s="13"/>
      <c r="GX301" s="13"/>
      <c r="GY301" s="13"/>
      <c r="GZ301" s="13"/>
      <c r="HA301" s="13"/>
      <c r="HB301" s="13"/>
      <c r="HC301" s="13"/>
      <c r="HD301" s="13"/>
      <c r="HE301" s="13"/>
      <c r="HF301" s="13"/>
      <c r="HG301" s="13"/>
      <c r="HH301" s="13"/>
      <c r="HI301" s="13"/>
      <c r="HJ301" s="13"/>
      <c r="HK301" s="13"/>
      <c r="HL301" s="13"/>
      <c r="HM301" s="13"/>
      <c r="HN301" s="13"/>
      <c r="HO301" s="13"/>
      <c r="HP301" s="13"/>
      <c r="HQ301" s="13"/>
      <c r="HR301" s="13"/>
      <c r="HS301" s="13"/>
      <c r="HT301" s="13"/>
      <c r="HU301" s="13"/>
      <c r="HV301" s="13"/>
      <c r="HW301" s="13"/>
    </row>
    <row r="302" spans="1:231" s="8" customFormat="1" ht="12.75" customHeight="1">
      <c r="A302" s="25">
        <v>299</v>
      </c>
      <c r="B302" s="54" t="s">
        <v>491</v>
      </c>
      <c r="C302" s="26" t="e">
        <f>IF(MOD(--MID(#REF!,17,1),2),"男","女")</f>
        <v>#REF!</v>
      </c>
      <c r="D302" s="25" t="e">
        <f ca="1">YEAR(TODAY())-MID(#REF!,7,4)</f>
        <v>#REF!</v>
      </c>
      <c r="E302" s="36">
        <v>1</v>
      </c>
      <c r="F302" s="55" t="s">
        <v>486</v>
      </c>
      <c r="G302" s="54" t="s">
        <v>491</v>
      </c>
      <c r="H302" s="25" t="s">
        <v>32</v>
      </c>
      <c r="I302" s="36">
        <v>152</v>
      </c>
      <c r="J302" s="27">
        <f t="shared" si="8"/>
        <v>152</v>
      </c>
      <c r="K302" s="27">
        <f t="shared" si="9"/>
        <v>456</v>
      </c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/>
      <c r="BH302" s="13"/>
      <c r="BI302" s="13"/>
      <c r="BJ302" s="13"/>
      <c r="BK302" s="13"/>
      <c r="BL302" s="13"/>
      <c r="BM302" s="13"/>
      <c r="BN302" s="13"/>
      <c r="BO302" s="13"/>
      <c r="BP302" s="13"/>
      <c r="BQ302" s="13"/>
      <c r="BR302" s="13"/>
      <c r="BS302" s="13"/>
      <c r="BT302" s="13"/>
      <c r="BU302" s="13"/>
      <c r="BV302" s="13"/>
      <c r="BW302" s="13"/>
      <c r="BX302" s="13"/>
      <c r="BY302" s="13"/>
      <c r="BZ302" s="13"/>
      <c r="CA302" s="13"/>
      <c r="CB302" s="13"/>
      <c r="CC302" s="13"/>
      <c r="CD302" s="13"/>
      <c r="CE302" s="13"/>
      <c r="CF302" s="13"/>
      <c r="CG302" s="13"/>
      <c r="CH302" s="13"/>
      <c r="CI302" s="13"/>
      <c r="CJ302" s="13"/>
      <c r="CK302" s="13"/>
      <c r="CL302" s="13"/>
      <c r="CM302" s="13"/>
      <c r="CN302" s="13"/>
      <c r="CO302" s="13"/>
      <c r="CP302" s="13"/>
      <c r="CQ302" s="13"/>
      <c r="CR302" s="13"/>
      <c r="CS302" s="13"/>
      <c r="CT302" s="13"/>
      <c r="CU302" s="13"/>
      <c r="CV302" s="13"/>
      <c r="CW302" s="13"/>
      <c r="CX302" s="13"/>
      <c r="CY302" s="13"/>
      <c r="CZ302" s="13"/>
      <c r="DA302" s="13"/>
      <c r="DB302" s="13"/>
      <c r="DC302" s="13"/>
      <c r="DD302" s="13"/>
      <c r="DE302" s="13"/>
      <c r="DF302" s="13"/>
      <c r="DG302" s="17"/>
      <c r="DH302" s="17"/>
      <c r="DI302" s="17"/>
      <c r="DJ302" s="17"/>
      <c r="DK302" s="17"/>
      <c r="DL302" s="17"/>
      <c r="DM302" s="17"/>
      <c r="DN302" s="17"/>
      <c r="DO302" s="17"/>
      <c r="DP302" s="17"/>
      <c r="DQ302" s="17"/>
      <c r="DR302" s="17"/>
      <c r="DS302" s="17"/>
      <c r="DT302" s="17"/>
      <c r="DU302" s="17"/>
      <c r="DV302" s="17"/>
      <c r="DW302" s="17"/>
      <c r="DX302" s="17"/>
      <c r="DY302" s="17"/>
      <c r="DZ302" s="17"/>
      <c r="EA302" s="17"/>
      <c r="EB302" s="17"/>
      <c r="EC302" s="17"/>
      <c r="ED302" s="17"/>
      <c r="EE302" s="17"/>
      <c r="EF302" s="17"/>
      <c r="EG302" s="17"/>
      <c r="EH302" s="17"/>
      <c r="EI302" s="17"/>
      <c r="EJ302" s="17"/>
      <c r="EK302" s="17"/>
      <c r="EL302" s="17"/>
      <c r="EM302" s="17"/>
      <c r="EN302" s="17"/>
      <c r="EO302" s="17"/>
      <c r="EP302" s="17"/>
      <c r="EQ302" s="17"/>
      <c r="ER302" s="17"/>
      <c r="ES302" s="17"/>
      <c r="ET302" s="17"/>
      <c r="EU302" s="17"/>
      <c r="EV302" s="17"/>
      <c r="EW302" s="17"/>
      <c r="EX302" s="17"/>
      <c r="EY302" s="17"/>
      <c r="EZ302" s="17"/>
      <c r="FA302" s="17"/>
      <c r="FB302" s="17"/>
      <c r="FC302" s="17"/>
      <c r="FD302" s="17"/>
      <c r="FE302" s="17"/>
      <c r="FF302" s="17"/>
      <c r="FG302" s="17"/>
      <c r="FH302" s="17"/>
      <c r="FI302" s="17"/>
      <c r="FJ302" s="17"/>
      <c r="FK302" s="17"/>
      <c r="FL302" s="17"/>
      <c r="FM302" s="17"/>
      <c r="FN302" s="17"/>
      <c r="FO302" s="17"/>
      <c r="FP302" s="17"/>
      <c r="FQ302" s="17"/>
      <c r="FR302" s="17"/>
      <c r="FS302" s="13"/>
      <c r="FT302" s="13"/>
      <c r="FU302" s="13"/>
      <c r="FV302" s="13"/>
      <c r="FW302" s="13"/>
      <c r="FX302" s="13"/>
      <c r="FY302" s="13"/>
      <c r="FZ302" s="13"/>
      <c r="GA302" s="13"/>
      <c r="GB302" s="13"/>
      <c r="GC302" s="13"/>
      <c r="GD302" s="13"/>
      <c r="GE302" s="13"/>
      <c r="GF302" s="13"/>
      <c r="GG302" s="13"/>
      <c r="GH302" s="13"/>
      <c r="GI302" s="13"/>
      <c r="GJ302" s="13"/>
      <c r="GK302" s="13"/>
      <c r="GL302" s="13"/>
      <c r="GM302" s="13"/>
      <c r="GN302" s="13"/>
      <c r="GO302" s="13"/>
      <c r="GP302" s="13"/>
      <c r="GQ302" s="13"/>
      <c r="GR302" s="13"/>
      <c r="GS302" s="13"/>
      <c r="GT302" s="13"/>
      <c r="GU302" s="13"/>
      <c r="GV302" s="13"/>
      <c r="GW302" s="13"/>
      <c r="GX302" s="13"/>
      <c r="GY302" s="13"/>
      <c r="GZ302" s="13"/>
      <c r="HA302" s="13"/>
      <c r="HB302" s="13"/>
      <c r="HC302" s="13"/>
      <c r="HD302" s="13"/>
      <c r="HE302" s="13"/>
      <c r="HF302" s="13"/>
      <c r="HG302" s="13"/>
      <c r="HH302" s="13"/>
      <c r="HI302" s="13"/>
      <c r="HJ302" s="13"/>
      <c r="HK302" s="13"/>
      <c r="HL302" s="13"/>
      <c r="HM302" s="13"/>
      <c r="HN302" s="13"/>
      <c r="HO302" s="13"/>
      <c r="HP302" s="13"/>
      <c r="HQ302" s="13"/>
      <c r="HR302" s="13"/>
      <c r="HS302" s="13"/>
      <c r="HT302" s="13"/>
      <c r="HU302" s="13"/>
      <c r="HV302" s="13"/>
      <c r="HW302" s="13"/>
    </row>
    <row r="303" spans="1:231" s="1" customFormat="1" ht="12.75" customHeight="1">
      <c r="A303" s="25">
        <v>300</v>
      </c>
      <c r="B303" s="54" t="s">
        <v>492</v>
      </c>
      <c r="C303" s="26" t="e">
        <f>IF(MOD(--MID(#REF!,17,1),2),"男","女")</f>
        <v>#REF!</v>
      </c>
      <c r="D303" s="25" t="e">
        <f ca="1">YEAR(TODAY())-MID(#REF!,7,4)</f>
        <v>#REF!</v>
      </c>
      <c r="E303" s="36">
        <v>1</v>
      </c>
      <c r="F303" s="55" t="s">
        <v>486</v>
      </c>
      <c r="G303" s="54" t="s">
        <v>492</v>
      </c>
      <c r="H303" s="25" t="s">
        <v>32</v>
      </c>
      <c r="I303" s="36">
        <v>152</v>
      </c>
      <c r="J303" s="27">
        <f t="shared" si="8"/>
        <v>152</v>
      </c>
      <c r="K303" s="27">
        <f t="shared" si="9"/>
        <v>456</v>
      </c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  <c r="BF303" s="13"/>
      <c r="BG303" s="13"/>
      <c r="BH303" s="13"/>
      <c r="BI303" s="13"/>
      <c r="BJ303" s="13"/>
      <c r="BK303" s="13"/>
      <c r="BL303" s="13"/>
      <c r="BM303" s="13"/>
      <c r="BN303" s="13"/>
      <c r="BO303" s="13"/>
      <c r="BP303" s="13"/>
      <c r="BQ303" s="13"/>
      <c r="BR303" s="13"/>
      <c r="BS303" s="13"/>
      <c r="BT303" s="13"/>
      <c r="BU303" s="13"/>
      <c r="BV303" s="13"/>
      <c r="BW303" s="13"/>
      <c r="BX303" s="13"/>
      <c r="BY303" s="13"/>
      <c r="BZ303" s="13"/>
      <c r="CA303" s="13"/>
      <c r="CB303" s="13"/>
      <c r="CC303" s="13"/>
      <c r="CD303" s="13"/>
      <c r="CE303" s="13"/>
      <c r="CF303" s="13"/>
      <c r="CG303" s="13"/>
      <c r="CH303" s="13"/>
      <c r="CI303" s="13"/>
      <c r="CJ303" s="13"/>
      <c r="CK303" s="13"/>
      <c r="CL303" s="13"/>
      <c r="CM303" s="13"/>
      <c r="CN303" s="13"/>
      <c r="CO303" s="13"/>
      <c r="CP303" s="13"/>
      <c r="CQ303" s="13"/>
      <c r="CR303" s="13"/>
      <c r="CS303" s="13"/>
      <c r="CT303" s="13"/>
      <c r="CU303" s="13"/>
      <c r="CV303" s="13"/>
      <c r="CW303" s="13"/>
      <c r="CX303" s="13"/>
      <c r="CY303" s="13"/>
      <c r="CZ303" s="13"/>
      <c r="DA303" s="13"/>
      <c r="DB303" s="13"/>
      <c r="DC303" s="13"/>
      <c r="DD303" s="13"/>
      <c r="DE303" s="13"/>
      <c r="DF303" s="13"/>
      <c r="DG303" s="17"/>
      <c r="DH303" s="17"/>
      <c r="DI303" s="17"/>
      <c r="DJ303" s="17"/>
      <c r="DK303" s="17"/>
      <c r="DL303" s="17"/>
      <c r="DM303" s="17"/>
      <c r="DN303" s="17"/>
      <c r="DO303" s="17"/>
      <c r="DP303" s="17"/>
      <c r="DQ303" s="17"/>
      <c r="DR303" s="17"/>
      <c r="DS303" s="17"/>
      <c r="DT303" s="17"/>
      <c r="DU303" s="17"/>
      <c r="DV303" s="17"/>
      <c r="DW303" s="17"/>
      <c r="DX303" s="17"/>
      <c r="DY303" s="17"/>
      <c r="DZ303" s="17"/>
      <c r="EA303" s="17"/>
      <c r="EB303" s="17"/>
      <c r="EC303" s="17"/>
      <c r="ED303" s="17"/>
      <c r="EE303" s="17"/>
      <c r="EF303" s="17"/>
      <c r="EG303" s="17"/>
      <c r="EH303" s="17"/>
      <c r="EI303" s="17"/>
      <c r="EJ303" s="17"/>
      <c r="EK303" s="17"/>
      <c r="EL303" s="17"/>
      <c r="EM303" s="17"/>
      <c r="EN303" s="17"/>
      <c r="EO303" s="17"/>
      <c r="EP303" s="17"/>
      <c r="EQ303" s="17"/>
      <c r="ER303" s="17"/>
      <c r="ES303" s="17"/>
      <c r="ET303" s="17"/>
      <c r="EU303" s="17"/>
      <c r="EV303" s="17"/>
      <c r="EW303" s="17"/>
      <c r="EX303" s="17"/>
      <c r="EY303" s="17"/>
      <c r="EZ303" s="17"/>
      <c r="FA303" s="17"/>
      <c r="FB303" s="17"/>
      <c r="FC303" s="17"/>
      <c r="FD303" s="17"/>
      <c r="FE303" s="17"/>
      <c r="FF303" s="17"/>
      <c r="FG303" s="17"/>
      <c r="FH303" s="17"/>
      <c r="FI303" s="17"/>
      <c r="FJ303" s="17"/>
      <c r="FK303" s="17"/>
      <c r="FL303" s="17"/>
      <c r="FM303" s="17"/>
      <c r="FN303" s="17"/>
      <c r="FO303" s="17"/>
      <c r="FP303" s="17"/>
      <c r="FQ303" s="17"/>
      <c r="FR303" s="17"/>
      <c r="FS303" s="13"/>
      <c r="FT303" s="13"/>
      <c r="FU303" s="13"/>
      <c r="FV303" s="13"/>
      <c r="FW303" s="13"/>
      <c r="FX303" s="13"/>
      <c r="FY303" s="13"/>
      <c r="FZ303" s="13"/>
      <c r="GA303" s="13"/>
      <c r="GB303" s="13"/>
      <c r="GC303" s="13"/>
      <c r="GD303" s="13"/>
      <c r="GE303" s="13"/>
      <c r="GF303" s="13"/>
      <c r="GG303" s="13"/>
      <c r="GH303" s="13"/>
      <c r="GI303" s="13"/>
      <c r="GJ303" s="13"/>
      <c r="GK303" s="13"/>
      <c r="GL303" s="13"/>
      <c r="GM303" s="13"/>
      <c r="GN303" s="13"/>
      <c r="GO303" s="13"/>
      <c r="GP303" s="13"/>
      <c r="GQ303" s="13"/>
      <c r="GR303" s="13"/>
      <c r="GS303" s="13"/>
      <c r="GT303" s="13"/>
      <c r="GU303" s="13"/>
      <c r="GV303" s="13"/>
      <c r="GW303" s="13"/>
      <c r="GX303" s="13"/>
      <c r="GY303" s="13"/>
      <c r="GZ303" s="13"/>
      <c r="HA303" s="13"/>
      <c r="HB303" s="13"/>
      <c r="HC303" s="13"/>
      <c r="HD303" s="13"/>
      <c r="HE303" s="13"/>
      <c r="HF303" s="13"/>
      <c r="HG303" s="13"/>
      <c r="HH303" s="13"/>
      <c r="HI303" s="13"/>
      <c r="HJ303" s="13"/>
      <c r="HK303" s="13"/>
      <c r="HL303" s="13"/>
      <c r="HM303" s="13"/>
      <c r="HN303" s="13"/>
      <c r="HO303" s="13"/>
      <c r="HP303" s="13"/>
      <c r="HQ303" s="13"/>
      <c r="HR303" s="13"/>
      <c r="HS303" s="13"/>
      <c r="HT303" s="13"/>
      <c r="HU303" s="13"/>
      <c r="HV303" s="13"/>
      <c r="HW303" s="13"/>
    </row>
    <row r="304" spans="1:231" s="1" customFormat="1" ht="12.75" customHeight="1">
      <c r="A304" s="25">
        <v>301</v>
      </c>
      <c r="B304" s="54" t="s">
        <v>493</v>
      </c>
      <c r="C304" s="26" t="e">
        <f>IF(MOD(--MID(#REF!,17,1),2),"男","女")</f>
        <v>#REF!</v>
      </c>
      <c r="D304" s="25" t="e">
        <f ca="1">YEAR(TODAY())-MID(#REF!,7,4)</f>
        <v>#REF!</v>
      </c>
      <c r="E304" s="36">
        <v>1</v>
      </c>
      <c r="F304" s="55" t="s">
        <v>486</v>
      </c>
      <c r="G304" s="54" t="s">
        <v>493</v>
      </c>
      <c r="H304" s="25" t="s">
        <v>32</v>
      </c>
      <c r="I304" s="36">
        <v>152</v>
      </c>
      <c r="J304" s="27">
        <f t="shared" si="8"/>
        <v>152</v>
      </c>
      <c r="K304" s="27">
        <f t="shared" si="9"/>
        <v>456</v>
      </c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  <c r="BF304" s="13"/>
      <c r="BG304" s="13"/>
      <c r="BH304" s="13"/>
      <c r="BI304" s="13"/>
      <c r="BJ304" s="13"/>
      <c r="BK304" s="13"/>
      <c r="BL304" s="13"/>
      <c r="BM304" s="13"/>
      <c r="BN304" s="13"/>
      <c r="BO304" s="13"/>
      <c r="BP304" s="13"/>
      <c r="BQ304" s="13"/>
      <c r="BR304" s="13"/>
      <c r="BS304" s="13"/>
      <c r="BT304" s="13"/>
      <c r="BU304" s="13"/>
      <c r="BV304" s="13"/>
      <c r="BW304" s="13"/>
      <c r="BX304" s="13"/>
      <c r="BY304" s="13"/>
      <c r="BZ304" s="13"/>
      <c r="CA304" s="13"/>
      <c r="CB304" s="13"/>
      <c r="CC304" s="13"/>
      <c r="CD304" s="13"/>
      <c r="CE304" s="13"/>
      <c r="CF304" s="13"/>
      <c r="CG304" s="13"/>
      <c r="CH304" s="13"/>
      <c r="CI304" s="13"/>
      <c r="CJ304" s="13"/>
      <c r="CK304" s="13"/>
      <c r="CL304" s="13"/>
      <c r="CM304" s="13"/>
      <c r="CN304" s="13"/>
      <c r="CO304" s="13"/>
      <c r="CP304" s="13"/>
      <c r="CQ304" s="13"/>
      <c r="CR304" s="13"/>
      <c r="CS304" s="13"/>
      <c r="CT304" s="13"/>
      <c r="CU304" s="13"/>
      <c r="CV304" s="13"/>
      <c r="CW304" s="13"/>
      <c r="CX304" s="13"/>
      <c r="CY304" s="13"/>
      <c r="CZ304" s="13"/>
      <c r="DA304" s="13"/>
      <c r="DB304" s="13"/>
      <c r="DC304" s="13"/>
      <c r="DD304" s="13"/>
      <c r="DE304" s="13"/>
      <c r="DF304" s="13"/>
      <c r="DG304" s="17"/>
      <c r="DH304" s="17"/>
      <c r="DI304" s="17"/>
      <c r="DJ304" s="17"/>
      <c r="DK304" s="17"/>
      <c r="DL304" s="17"/>
      <c r="DM304" s="17"/>
      <c r="DN304" s="17"/>
      <c r="DO304" s="17"/>
      <c r="DP304" s="17"/>
      <c r="DQ304" s="17"/>
      <c r="DR304" s="17"/>
      <c r="DS304" s="17"/>
      <c r="DT304" s="17"/>
      <c r="DU304" s="17"/>
      <c r="DV304" s="17"/>
      <c r="DW304" s="17"/>
      <c r="DX304" s="17"/>
      <c r="DY304" s="17"/>
      <c r="DZ304" s="17"/>
      <c r="EA304" s="17"/>
      <c r="EB304" s="17"/>
      <c r="EC304" s="17"/>
      <c r="ED304" s="17"/>
      <c r="EE304" s="17"/>
      <c r="EF304" s="17"/>
      <c r="EG304" s="17"/>
      <c r="EH304" s="17"/>
      <c r="EI304" s="17"/>
      <c r="EJ304" s="17"/>
      <c r="EK304" s="17"/>
      <c r="EL304" s="17"/>
      <c r="EM304" s="17"/>
      <c r="EN304" s="17"/>
      <c r="EO304" s="17"/>
      <c r="EP304" s="17"/>
      <c r="EQ304" s="17"/>
      <c r="ER304" s="17"/>
      <c r="ES304" s="17"/>
      <c r="ET304" s="17"/>
      <c r="EU304" s="17"/>
      <c r="EV304" s="17"/>
      <c r="EW304" s="17"/>
      <c r="EX304" s="17"/>
      <c r="EY304" s="17"/>
      <c r="EZ304" s="17"/>
      <c r="FA304" s="17"/>
      <c r="FB304" s="17"/>
      <c r="FC304" s="17"/>
      <c r="FD304" s="17"/>
      <c r="FE304" s="17"/>
      <c r="FF304" s="17"/>
      <c r="FG304" s="17"/>
      <c r="FH304" s="17"/>
      <c r="FI304" s="17"/>
      <c r="FJ304" s="17"/>
      <c r="FK304" s="17"/>
      <c r="FL304" s="17"/>
      <c r="FM304" s="17"/>
      <c r="FN304" s="17"/>
      <c r="FO304" s="17"/>
      <c r="FP304" s="17"/>
      <c r="FQ304" s="17"/>
      <c r="FR304" s="17"/>
      <c r="FS304" s="13"/>
      <c r="FT304" s="13"/>
      <c r="FU304" s="13"/>
      <c r="FV304" s="13"/>
      <c r="FW304" s="13"/>
      <c r="FX304" s="13"/>
      <c r="FY304" s="13"/>
      <c r="FZ304" s="13"/>
      <c r="GA304" s="13"/>
      <c r="GB304" s="13"/>
      <c r="GC304" s="13"/>
      <c r="GD304" s="13"/>
      <c r="GE304" s="13"/>
      <c r="GF304" s="13"/>
      <c r="GG304" s="13"/>
      <c r="GH304" s="13"/>
      <c r="GI304" s="13"/>
      <c r="GJ304" s="13"/>
      <c r="GK304" s="13"/>
      <c r="GL304" s="13"/>
      <c r="GM304" s="13"/>
      <c r="GN304" s="13"/>
      <c r="GO304" s="13"/>
      <c r="GP304" s="13"/>
      <c r="GQ304" s="13"/>
      <c r="GR304" s="13"/>
      <c r="GS304" s="13"/>
      <c r="GT304" s="13"/>
      <c r="GU304" s="13"/>
      <c r="GV304" s="13"/>
      <c r="GW304" s="13"/>
      <c r="GX304" s="13"/>
      <c r="GY304" s="13"/>
      <c r="GZ304" s="13"/>
      <c r="HA304" s="13"/>
      <c r="HB304" s="13"/>
      <c r="HC304" s="13"/>
      <c r="HD304" s="13"/>
      <c r="HE304" s="13"/>
      <c r="HF304" s="13"/>
      <c r="HG304" s="13"/>
      <c r="HH304" s="13"/>
      <c r="HI304" s="13"/>
      <c r="HJ304" s="13"/>
      <c r="HK304" s="13"/>
      <c r="HL304" s="13"/>
      <c r="HM304" s="13"/>
      <c r="HN304" s="13"/>
      <c r="HO304" s="13"/>
      <c r="HP304" s="13"/>
      <c r="HQ304" s="13"/>
      <c r="HR304" s="13"/>
      <c r="HS304" s="13"/>
      <c r="HT304" s="13"/>
      <c r="HU304" s="13"/>
      <c r="HV304" s="13"/>
      <c r="HW304" s="13"/>
    </row>
    <row r="305" spans="1:231" s="1" customFormat="1" ht="12.75" customHeight="1">
      <c r="A305" s="25">
        <v>302</v>
      </c>
      <c r="B305" s="82" t="s">
        <v>494</v>
      </c>
      <c r="C305" s="26" t="e">
        <f>IF(MOD(--MID(#REF!,17,1),2),"男","女")</f>
        <v>#REF!</v>
      </c>
      <c r="D305" s="25" t="e">
        <f ca="1">YEAR(TODAY())-MID(#REF!,7,4)</f>
        <v>#REF!</v>
      </c>
      <c r="E305" s="36">
        <v>1</v>
      </c>
      <c r="F305" s="39" t="s">
        <v>486</v>
      </c>
      <c r="G305" s="82" t="s">
        <v>494</v>
      </c>
      <c r="H305" s="25" t="s">
        <v>32</v>
      </c>
      <c r="I305" s="36">
        <v>152</v>
      </c>
      <c r="J305" s="27">
        <f t="shared" si="8"/>
        <v>152</v>
      </c>
      <c r="K305" s="27">
        <f t="shared" si="9"/>
        <v>456</v>
      </c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  <c r="BF305" s="13"/>
      <c r="BG305" s="13"/>
      <c r="BH305" s="13"/>
      <c r="BI305" s="13"/>
      <c r="BJ305" s="13"/>
      <c r="BK305" s="13"/>
      <c r="BL305" s="13"/>
      <c r="BM305" s="13"/>
      <c r="BN305" s="13"/>
      <c r="BO305" s="13"/>
      <c r="BP305" s="13"/>
      <c r="BQ305" s="13"/>
      <c r="BR305" s="13"/>
      <c r="BS305" s="13"/>
      <c r="BT305" s="13"/>
      <c r="BU305" s="13"/>
      <c r="BV305" s="13"/>
      <c r="BW305" s="13"/>
      <c r="BX305" s="13"/>
      <c r="BY305" s="13"/>
      <c r="BZ305" s="13"/>
      <c r="CA305" s="13"/>
      <c r="CB305" s="13"/>
      <c r="CC305" s="13"/>
      <c r="CD305" s="13"/>
      <c r="CE305" s="13"/>
      <c r="CF305" s="13"/>
      <c r="CG305" s="13"/>
      <c r="CH305" s="13"/>
      <c r="CI305" s="13"/>
      <c r="CJ305" s="13"/>
      <c r="CK305" s="13"/>
      <c r="CL305" s="13"/>
      <c r="CM305" s="13"/>
      <c r="CN305" s="13"/>
      <c r="CO305" s="13"/>
      <c r="CP305" s="13"/>
      <c r="CQ305" s="13"/>
      <c r="CR305" s="13"/>
      <c r="CS305" s="13"/>
      <c r="CT305" s="13"/>
      <c r="CU305" s="13"/>
      <c r="CV305" s="13"/>
      <c r="CW305" s="13"/>
      <c r="CX305" s="13"/>
      <c r="CY305" s="13"/>
      <c r="CZ305" s="13"/>
      <c r="DA305" s="13"/>
      <c r="DB305" s="13"/>
      <c r="DC305" s="13"/>
      <c r="DD305" s="13"/>
      <c r="DE305" s="13"/>
      <c r="DF305" s="13"/>
      <c r="DG305" s="17"/>
      <c r="DH305" s="17"/>
      <c r="DI305" s="17"/>
      <c r="DJ305" s="17"/>
      <c r="DK305" s="17"/>
      <c r="DL305" s="17"/>
      <c r="DM305" s="17"/>
      <c r="DN305" s="17"/>
      <c r="DO305" s="17"/>
      <c r="DP305" s="17"/>
      <c r="DQ305" s="17"/>
      <c r="DR305" s="17"/>
      <c r="DS305" s="17"/>
      <c r="DT305" s="17"/>
      <c r="DU305" s="17"/>
      <c r="DV305" s="17"/>
      <c r="DW305" s="17"/>
      <c r="DX305" s="17"/>
      <c r="DY305" s="17"/>
      <c r="DZ305" s="17"/>
      <c r="EA305" s="17"/>
      <c r="EB305" s="17"/>
      <c r="EC305" s="17"/>
      <c r="ED305" s="17"/>
      <c r="EE305" s="17"/>
      <c r="EF305" s="17"/>
      <c r="EG305" s="17"/>
      <c r="EH305" s="17"/>
      <c r="EI305" s="17"/>
      <c r="EJ305" s="17"/>
      <c r="EK305" s="17"/>
      <c r="EL305" s="17"/>
      <c r="EM305" s="17"/>
      <c r="EN305" s="17"/>
      <c r="EO305" s="17"/>
      <c r="EP305" s="17"/>
      <c r="EQ305" s="17"/>
      <c r="ER305" s="17"/>
      <c r="ES305" s="17"/>
      <c r="ET305" s="17"/>
      <c r="EU305" s="17"/>
      <c r="EV305" s="17"/>
      <c r="EW305" s="17"/>
      <c r="EX305" s="17"/>
      <c r="EY305" s="17"/>
      <c r="EZ305" s="17"/>
      <c r="FA305" s="17"/>
      <c r="FB305" s="17"/>
      <c r="FC305" s="17"/>
      <c r="FD305" s="17"/>
      <c r="FE305" s="17"/>
      <c r="FF305" s="17"/>
      <c r="FG305" s="17"/>
      <c r="FH305" s="17"/>
      <c r="FI305" s="17"/>
      <c r="FJ305" s="17"/>
      <c r="FK305" s="17"/>
      <c r="FL305" s="17"/>
      <c r="FM305" s="17"/>
      <c r="FN305" s="17"/>
      <c r="FO305" s="17"/>
      <c r="FP305" s="17"/>
      <c r="FQ305" s="17"/>
      <c r="FR305" s="17"/>
      <c r="FS305" s="13"/>
      <c r="FT305" s="13"/>
      <c r="FU305" s="13"/>
      <c r="FV305" s="13"/>
      <c r="FW305" s="13"/>
      <c r="FX305" s="13"/>
      <c r="FY305" s="13"/>
      <c r="FZ305" s="13"/>
      <c r="GA305" s="13"/>
      <c r="GB305" s="13"/>
      <c r="GC305" s="13"/>
      <c r="GD305" s="13"/>
      <c r="GE305" s="13"/>
      <c r="GF305" s="13"/>
      <c r="GG305" s="13"/>
      <c r="GH305" s="13"/>
      <c r="GI305" s="13"/>
      <c r="GJ305" s="13"/>
      <c r="GK305" s="13"/>
      <c r="GL305" s="13"/>
      <c r="GM305" s="13"/>
      <c r="GN305" s="13"/>
      <c r="GO305" s="13"/>
      <c r="GP305" s="13"/>
      <c r="GQ305" s="13"/>
      <c r="GR305" s="13"/>
      <c r="GS305" s="13"/>
      <c r="GT305" s="13"/>
      <c r="GU305" s="13"/>
      <c r="GV305" s="13"/>
      <c r="GW305" s="13"/>
      <c r="GX305" s="13"/>
      <c r="GY305" s="13"/>
      <c r="GZ305" s="13"/>
      <c r="HA305" s="13"/>
      <c r="HB305" s="13"/>
      <c r="HC305" s="13"/>
      <c r="HD305" s="13"/>
      <c r="HE305" s="13"/>
      <c r="HF305" s="13"/>
      <c r="HG305" s="13"/>
      <c r="HH305" s="13"/>
      <c r="HI305" s="13"/>
      <c r="HJ305" s="13"/>
      <c r="HK305" s="13"/>
      <c r="HL305" s="13"/>
      <c r="HM305" s="13"/>
      <c r="HN305" s="13"/>
      <c r="HO305" s="13"/>
      <c r="HP305" s="13"/>
      <c r="HQ305" s="13"/>
      <c r="HR305" s="13"/>
      <c r="HS305" s="13"/>
      <c r="HT305" s="13"/>
      <c r="HU305" s="13"/>
      <c r="HV305" s="13"/>
      <c r="HW305" s="13"/>
    </row>
    <row r="306" spans="1:231" s="1" customFormat="1" ht="12.75" customHeight="1">
      <c r="A306" s="25">
        <v>303</v>
      </c>
      <c r="B306" s="25" t="s">
        <v>495</v>
      </c>
      <c r="C306" s="26" t="e">
        <f>IF(MOD(--MID(#REF!,17,1),2),"男","女")</f>
        <v>#REF!</v>
      </c>
      <c r="D306" s="25" t="e">
        <f ca="1">YEAR(TODAY())-MID(#REF!,7,4)</f>
        <v>#REF!</v>
      </c>
      <c r="E306" s="36">
        <v>1</v>
      </c>
      <c r="F306" s="25" t="s">
        <v>496</v>
      </c>
      <c r="G306" s="25" t="s">
        <v>495</v>
      </c>
      <c r="H306" s="25" t="s">
        <v>32</v>
      </c>
      <c r="I306" s="36">
        <v>152</v>
      </c>
      <c r="J306" s="27">
        <f t="shared" si="8"/>
        <v>152</v>
      </c>
      <c r="K306" s="27">
        <f t="shared" si="9"/>
        <v>456</v>
      </c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  <c r="BN306" s="13"/>
      <c r="BO306" s="13"/>
      <c r="BP306" s="13"/>
      <c r="BQ306" s="13"/>
      <c r="BR306" s="13"/>
      <c r="BS306" s="13"/>
      <c r="BT306" s="13"/>
      <c r="BU306" s="13"/>
      <c r="BV306" s="13"/>
      <c r="BW306" s="13"/>
      <c r="BX306" s="13"/>
      <c r="BY306" s="13"/>
      <c r="BZ306" s="13"/>
      <c r="CA306" s="13"/>
      <c r="CB306" s="13"/>
      <c r="CC306" s="13"/>
      <c r="CD306" s="13"/>
      <c r="CE306" s="13"/>
      <c r="CF306" s="13"/>
      <c r="CG306" s="13"/>
      <c r="CH306" s="13"/>
      <c r="CI306" s="13"/>
      <c r="CJ306" s="13"/>
      <c r="CK306" s="13"/>
      <c r="CL306" s="13"/>
      <c r="CM306" s="13"/>
      <c r="CN306" s="13"/>
      <c r="CO306" s="13"/>
      <c r="CP306" s="13"/>
      <c r="CQ306" s="13"/>
      <c r="CR306" s="13"/>
      <c r="CS306" s="13"/>
      <c r="CT306" s="13"/>
      <c r="CU306" s="13"/>
      <c r="CV306" s="13"/>
      <c r="CW306" s="13"/>
      <c r="CX306" s="13"/>
      <c r="CY306" s="13"/>
      <c r="CZ306" s="13"/>
      <c r="DA306" s="13"/>
      <c r="DB306" s="13"/>
      <c r="DC306" s="13"/>
      <c r="DD306" s="13"/>
      <c r="DE306" s="13"/>
      <c r="DF306" s="13"/>
      <c r="DG306" s="17"/>
      <c r="DH306" s="17"/>
      <c r="DI306" s="17"/>
      <c r="DJ306" s="17"/>
      <c r="DK306" s="17"/>
      <c r="DL306" s="17"/>
      <c r="DM306" s="17"/>
      <c r="DN306" s="17"/>
      <c r="DO306" s="17"/>
      <c r="DP306" s="17"/>
      <c r="DQ306" s="17"/>
      <c r="DR306" s="17"/>
      <c r="DS306" s="17"/>
      <c r="DT306" s="17"/>
      <c r="DU306" s="17"/>
      <c r="DV306" s="17"/>
      <c r="DW306" s="17"/>
      <c r="DX306" s="17"/>
      <c r="DY306" s="17"/>
      <c r="DZ306" s="17"/>
      <c r="EA306" s="17"/>
      <c r="EB306" s="17"/>
      <c r="EC306" s="17"/>
      <c r="ED306" s="17"/>
      <c r="EE306" s="17"/>
      <c r="EF306" s="17"/>
      <c r="EG306" s="17"/>
      <c r="EH306" s="17"/>
      <c r="EI306" s="17"/>
      <c r="EJ306" s="17"/>
      <c r="EK306" s="17"/>
      <c r="EL306" s="17"/>
      <c r="EM306" s="17"/>
      <c r="EN306" s="17"/>
      <c r="EO306" s="17"/>
      <c r="EP306" s="17"/>
      <c r="EQ306" s="17"/>
      <c r="ER306" s="17"/>
      <c r="ES306" s="17"/>
      <c r="ET306" s="17"/>
      <c r="EU306" s="17"/>
      <c r="EV306" s="17"/>
      <c r="EW306" s="17"/>
      <c r="EX306" s="17"/>
      <c r="EY306" s="17"/>
      <c r="EZ306" s="17"/>
      <c r="FA306" s="17"/>
      <c r="FB306" s="17"/>
      <c r="FC306" s="17"/>
      <c r="FD306" s="17"/>
      <c r="FE306" s="17"/>
      <c r="FF306" s="17"/>
      <c r="FG306" s="17"/>
      <c r="FH306" s="17"/>
      <c r="FI306" s="17"/>
      <c r="FJ306" s="17"/>
      <c r="FK306" s="17"/>
      <c r="FL306" s="17"/>
      <c r="FM306" s="17"/>
      <c r="FN306" s="17"/>
      <c r="FO306" s="17"/>
      <c r="FP306" s="17"/>
      <c r="FQ306" s="17"/>
      <c r="FR306" s="17"/>
      <c r="FS306" s="13"/>
      <c r="FT306" s="13"/>
      <c r="FU306" s="13"/>
      <c r="FV306" s="13"/>
      <c r="FW306" s="13"/>
      <c r="FX306" s="13"/>
      <c r="FY306" s="13"/>
      <c r="FZ306" s="13"/>
      <c r="GA306" s="13"/>
      <c r="GB306" s="13"/>
      <c r="GC306" s="13"/>
      <c r="GD306" s="13"/>
      <c r="GE306" s="13"/>
      <c r="GF306" s="13"/>
      <c r="GG306" s="13"/>
      <c r="GH306" s="13"/>
      <c r="GI306" s="13"/>
      <c r="GJ306" s="13"/>
      <c r="GK306" s="13"/>
      <c r="GL306" s="13"/>
      <c r="GM306" s="13"/>
      <c r="GN306" s="13"/>
      <c r="GO306" s="13"/>
      <c r="GP306" s="13"/>
      <c r="GQ306" s="13"/>
      <c r="GR306" s="13"/>
      <c r="GS306" s="13"/>
      <c r="GT306" s="13"/>
      <c r="GU306" s="13"/>
      <c r="GV306" s="13"/>
      <c r="GW306" s="13"/>
      <c r="GX306" s="13"/>
      <c r="GY306" s="13"/>
      <c r="GZ306" s="13"/>
      <c r="HA306" s="13"/>
      <c r="HB306" s="13"/>
      <c r="HC306" s="13"/>
      <c r="HD306" s="13"/>
      <c r="HE306" s="13"/>
      <c r="HF306" s="13"/>
      <c r="HG306" s="13"/>
      <c r="HH306" s="13"/>
      <c r="HI306" s="13"/>
      <c r="HJ306" s="13"/>
      <c r="HK306" s="13"/>
      <c r="HL306" s="13"/>
      <c r="HM306" s="13"/>
      <c r="HN306" s="13"/>
      <c r="HO306" s="13"/>
      <c r="HP306" s="13"/>
      <c r="HQ306" s="13"/>
      <c r="HR306" s="13"/>
      <c r="HS306" s="13"/>
      <c r="HT306" s="13"/>
      <c r="HU306" s="13"/>
      <c r="HV306" s="13"/>
      <c r="HW306" s="13"/>
    </row>
    <row r="307" spans="1:231" s="1" customFormat="1" ht="12.75" customHeight="1">
      <c r="A307" s="25">
        <v>304</v>
      </c>
      <c r="B307" s="25" t="s">
        <v>497</v>
      </c>
      <c r="C307" s="26" t="e">
        <f>IF(MOD(--MID(#REF!,17,1),2),"男","女")</f>
        <v>#REF!</v>
      </c>
      <c r="D307" s="25" t="e">
        <f ca="1">YEAR(TODAY())-MID(#REF!,7,4)</f>
        <v>#REF!</v>
      </c>
      <c r="E307" s="36">
        <v>1</v>
      </c>
      <c r="F307" s="25" t="s">
        <v>496</v>
      </c>
      <c r="G307" s="25" t="s">
        <v>497</v>
      </c>
      <c r="H307" s="25" t="s">
        <v>32</v>
      </c>
      <c r="I307" s="36">
        <v>152</v>
      </c>
      <c r="J307" s="27">
        <f t="shared" si="8"/>
        <v>152</v>
      </c>
      <c r="K307" s="27">
        <f t="shared" si="9"/>
        <v>456</v>
      </c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  <c r="BF307" s="13"/>
      <c r="BG307" s="13"/>
      <c r="BH307" s="13"/>
      <c r="BI307" s="13"/>
      <c r="BJ307" s="13"/>
      <c r="BK307" s="13"/>
      <c r="BL307" s="13"/>
      <c r="BM307" s="13"/>
      <c r="BN307" s="13"/>
      <c r="BO307" s="13"/>
      <c r="BP307" s="13"/>
      <c r="BQ307" s="13"/>
      <c r="BR307" s="13"/>
      <c r="BS307" s="13"/>
      <c r="BT307" s="13"/>
      <c r="BU307" s="13"/>
      <c r="BV307" s="13"/>
      <c r="BW307" s="13"/>
      <c r="BX307" s="13"/>
      <c r="BY307" s="13"/>
      <c r="BZ307" s="13"/>
      <c r="CA307" s="13"/>
      <c r="CB307" s="13"/>
      <c r="CC307" s="13"/>
      <c r="CD307" s="13"/>
      <c r="CE307" s="13"/>
      <c r="CF307" s="13"/>
      <c r="CG307" s="13"/>
      <c r="CH307" s="13"/>
      <c r="CI307" s="13"/>
      <c r="CJ307" s="13"/>
      <c r="CK307" s="13"/>
      <c r="CL307" s="13"/>
      <c r="CM307" s="13"/>
      <c r="CN307" s="13"/>
      <c r="CO307" s="13"/>
      <c r="CP307" s="13"/>
      <c r="CQ307" s="13"/>
      <c r="CR307" s="13"/>
      <c r="CS307" s="13"/>
      <c r="CT307" s="13"/>
      <c r="CU307" s="13"/>
      <c r="CV307" s="13"/>
      <c r="CW307" s="13"/>
      <c r="CX307" s="13"/>
      <c r="CY307" s="13"/>
      <c r="CZ307" s="13"/>
      <c r="DA307" s="13"/>
      <c r="DB307" s="13"/>
      <c r="DC307" s="13"/>
      <c r="DD307" s="13"/>
      <c r="DE307" s="13"/>
      <c r="DF307" s="13"/>
      <c r="DG307" s="17"/>
      <c r="DH307" s="17"/>
      <c r="DI307" s="17"/>
      <c r="DJ307" s="17"/>
      <c r="DK307" s="17"/>
      <c r="DL307" s="17"/>
      <c r="DM307" s="17"/>
      <c r="DN307" s="17"/>
      <c r="DO307" s="17"/>
      <c r="DP307" s="17"/>
      <c r="DQ307" s="17"/>
      <c r="DR307" s="17"/>
      <c r="DS307" s="17"/>
      <c r="DT307" s="17"/>
      <c r="DU307" s="17"/>
      <c r="DV307" s="17"/>
      <c r="DW307" s="17"/>
      <c r="DX307" s="17"/>
      <c r="DY307" s="17"/>
      <c r="DZ307" s="17"/>
      <c r="EA307" s="17"/>
      <c r="EB307" s="17"/>
      <c r="EC307" s="17"/>
      <c r="ED307" s="17"/>
      <c r="EE307" s="17"/>
      <c r="EF307" s="17"/>
      <c r="EG307" s="17"/>
      <c r="EH307" s="17"/>
      <c r="EI307" s="17"/>
      <c r="EJ307" s="17"/>
      <c r="EK307" s="17"/>
      <c r="EL307" s="17"/>
      <c r="EM307" s="17"/>
      <c r="EN307" s="17"/>
      <c r="EO307" s="17"/>
      <c r="EP307" s="17"/>
      <c r="EQ307" s="17"/>
      <c r="ER307" s="17"/>
      <c r="ES307" s="17"/>
      <c r="ET307" s="17"/>
      <c r="EU307" s="17"/>
      <c r="EV307" s="17"/>
      <c r="EW307" s="17"/>
      <c r="EX307" s="17"/>
      <c r="EY307" s="17"/>
      <c r="EZ307" s="17"/>
      <c r="FA307" s="17"/>
      <c r="FB307" s="17"/>
      <c r="FC307" s="17"/>
      <c r="FD307" s="17"/>
      <c r="FE307" s="17"/>
      <c r="FF307" s="17"/>
      <c r="FG307" s="17"/>
      <c r="FH307" s="17"/>
      <c r="FI307" s="17"/>
      <c r="FJ307" s="17"/>
      <c r="FK307" s="17"/>
      <c r="FL307" s="17"/>
      <c r="FM307" s="17"/>
      <c r="FN307" s="17"/>
      <c r="FO307" s="17"/>
      <c r="FP307" s="17"/>
      <c r="FQ307" s="17"/>
      <c r="FR307" s="17"/>
      <c r="FS307" s="13"/>
      <c r="FT307" s="13"/>
      <c r="FU307" s="13"/>
      <c r="FV307" s="13"/>
      <c r="FW307" s="13"/>
      <c r="FX307" s="13"/>
      <c r="FY307" s="13"/>
      <c r="FZ307" s="13"/>
      <c r="GA307" s="13"/>
      <c r="GB307" s="13"/>
      <c r="GC307" s="13"/>
      <c r="GD307" s="13"/>
      <c r="GE307" s="13"/>
      <c r="GF307" s="13"/>
      <c r="GG307" s="13"/>
      <c r="GH307" s="13"/>
      <c r="GI307" s="13"/>
      <c r="GJ307" s="13"/>
      <c r="GK307" s="13"/>
      <c r="GL307" s="13"/>
      <c r="GM307" s="13"/>
      <c r="GN307" s="13"/>
      <c r="GO307" s="13"/>
      <c r="GP307" s="13"/>
      <c r="GQ307" s="13"/>
      <c r="GR307" s="13"/>
      <c r="GS307" s="13"/>
      <c r="GT307" s="13"/>
      <c r="GU307" s="13"/>
      <c r="GV307" s="13"/>
      <c r="GW307" s="13"/>
      <c r="GX307" s="13"/>
      <c r="GY307" s="13"/>
      <c r="GZ307" s="13"/>
      <c r="HA307" s="13"/>
      <c r="HB307" s="13"/>
      <c r="HC307" s="13"/>
      <c r="HD307" s="13"/>
      <c r="HE307" s="13"/>
      <c r="HF307" s="13"/>
      <c r="HG307" s="13"/>
      <c r="HH307" s="13"/>
      <c r="HI307" s="13"/>
      <c r="HJ307" s="13"/>
      <c r="HK307" s="13"/>
      <c r="HL307" s="13"/>
      <c r="HM307" s="13"/>
      <c r="HN307" s="13"/>
      <c r="HO307" s="13"/>
      <c r="HP307" s="13"/>
      <c r="HQ307" s="13"/>
      <c r="HR307" s="13"/>
      <c r="HS307" s="13"/>
      <c r="HT307" s="13"/>
      <c r="HU307" s="13"/>
      <c r="HV307" s="13"/>
      <c r="HW307" s="13"/>
    </row>
    <row r="308" spans="1:231" s="1" customFormat="1" ht="12.75" customHeight="1">
      <c r="A308" s="25">
        <v>305</v>
      </c>
      <c r="B308" s="25" t="s">
        <v>498</v>
      </c>
      <c r="C308" s="26" t="e">
        <f>IF(MOD(--MID(#REF!,17,1),2),"男","女")</f>
        <v>#REF!</v>
      </c>
      <c r="D308" s="25" t="e">
        <f ca="1">YEAR(TODAY())-MID(#REF!,7,4)</f>
        <v>#REF!</v>
      </c>
      <c r="E308" s="36">
        <v>1</v>
      </c>
      <c r="F308" s="25" t="s">
        <v>496</v>
      </c>
      <c r="G308" s="25" t="s">
        <v>498</v>
      </c>
      <c r="H308" s="25" t="s">
        <v>32</v>
      </c>
      <c r="I308" s="36">
        <v>152</v>
      </c>
      <c r="J308" s="27">
        <f t="shared" si="8"/>
        <v>152</v>
      </c>
      <c r="K308" s="27">
        <f t="shared" si="9"/>
        <v>456</v>
      </c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  <c r="BL308" s="13"/>
      <c r="BM308" s="13"/>
      <c r="BN308" s="13"/>
      <c r="BO308" s="13"/>
      <c r="BP308" s="13"/>
      <c r="BQ308" s="13"/>
      <c r="BR308" s="13"/>
      <c r="BS308" s="13"/>
      <c r="BT308" s="13"/>
      <c r="BU308" s="13"/>
      <c r="BV308" s="13"/>
      <c r="BW308" s="13"/>
      <c r="BX308" s="13"/>
      <c r="BY308" s="13"/>
      <c r="BZ308" s="13"/>
      <c r="CA308" s="13"/>
      <c r="CB308" s="13"/>
      <c r="CC308" s="13"/>
      <c r="CD308" s="13"/>
      <c r="CE308" s="13"/>
      <c r="CF308" s="13"/>
      <c r="CG308" s="13"/>
      <c r="CH308" s="13"/>
      <c r="CI308" s="13"/>
      <c r="CJ308" s="13"/>
      <c r="CK308" s="13"/>
      <c r="CL308" s="13"/>
      <c r="CM308" s="13"/>
      <c r="CN308" s="13"/>
      <c r="CO308" s="13"/>
      <c r="CP308" s="13"/>
      <c r="CQ308" s="13"/>
      <c r="CR308" s="13"/>
      <c r="CS308" s="13"/>
      <c r="CT308" s="13"/>
      <c r="CU308" s="13"/>
      <c r="CV308" s="13"/>
      <c r="CW308" s="13"/>
      <c r="CX308" s="13"/>
      <c r="CY308" s="13"/>
      <c r="CZ308" s="13"/>
      <c r="DA308" s="13"/>
      <c r="DB308" s="13"/>
      <c r="DC308" s="13"/>
      <c r="DD308" s="13"/>
      <c r="DE308" s="13"/>
      <c r="DF308" s="13"/>
      <c r="DG308" s="17"/>
      <c r="DH308" s="17"/>
      <c r="DI308" s="17"/>
      <c r="DJ308" s="17"/>
      <c r="DK308" s="17"/>
      <c r="DL308" s="17"/>
      <c r="DM308" s="17"/>
      <c r="DN308" s="17"/>
      <c r="DO308" s="17"/>
      <c r="DP308" s="17"/>
      <c r="DQ308" s="17"/>
      <c r="DR308" s="17"/>
      <c r="DS308" s="17"/>
      <c r="DT308" s="17"/>
      <c r="DU308" s="17"/>
      <c r="DV308" s="17"/>
      <c r="DW308" s="17"/>
      <c r="DX308" s="17"/>
      <c r="DY308" s="17"/>
      <c r="DZ308" s="17"/>
      <c r="EA308" s="17"/>
      <c r="EB308" s="17"/>
      <c r="EC308" s="17"/>
      <c r="ED308" s="17"/>
      <c r="EE308" s="17"/>
      <c r="EF308" s="17"/>
      <c r="EG308" s="17"/>
      <c r="EH308" s="17"/>
      <c r="EI308" s="17"/>
      <c r="EJ308" s="17"/>
      <c r="EK308" s="17"/>
      <c r="EL308" s="17"/>
      <c r="EM308" s="17"/>
      <c r="EN308" s="17"/>
      <c r="EO308" s="17"/>
      <c r="EP308" s="17"/>
      <c r="EQ308" s="17"/>
      <c r="ER308" s="17"/>
      <c r="ES308" s="17"/>
      <c r="ET308" s="17"/>
      <c r="EU308" s="17"/>
      <c r="EV308" s="17"/>
      <c r="EW308" s="17"/>
      <c r="EX308" s="17"/>
      <c r="EY308" s="17"/>
      <c r="EZ308" s="17"/>
      <c r="FA308" s="17"/>
      <c r="FB308" s="17"/>
      <c r="FC308" s="17"/>
      <c r="FD308" s="17"/>
      <c r="FE308" s="17"/>
      <c r="FF308" s="17"/>
      <c r="FG308" s="17"/>
      <c r="FH308" s="17"/>
      <c r="FI308" s="17"/>
      <c r="FJ308" s="17"/>
      <c r="FK308" s="17"/>
      <c r="FL308" s="17"/>
      <c r="FM308" s="17"/>
      <c r="FN308" s="17"/>
      <c r="FO308" s="17"/>
      <c r="FP308" s="17"/>
      <c r="FQ308" s="17"/>
      <c r="FR308" s="17"/>
      <c r="FS308" s="13"/>
      <c r="FT308" s="13"/>
      <c r="FU308" s="13"/>
      <c r="FV308" s="13"/>
      <c r="FW308" s="13"/>
      <c r="FX308" s="13"/>
      <c r="FY308" s="13"/>
      <c r="FZ308" s="13"/>
      <c r="GA308" s="13"/>
      <c r="GB308" s="13"/>
      <c r="GC308" s="13"/>
      <c r="GD308" s="13"/>
      <c r="GE308" s="13"/>
      <c r="GF308" s="13"/>
      <c r="GG308" s="13"/>
      <c r="GH308" s="13"/>
      <c r="GI308" s="13"/>
      <c r="GJ308" s="13"/>
      <c r="GK308" s="13"/>
      <c r="GL308" s="13"/>
      <c r="GM308" s="13"/>
      <c r="GN308" s="13"/>
      <c r="GO308" s="13"/>
      <c r="GP308" s="13"/>
      <c r="GQ308" s="13"/>
      <c r="GR308" s="13"/>
      <c r="GS308" s="13"/>
      <c r="GT308" s="13"/>
      <c r="GU308" s="13"/>
      <c r="GV308" s="13"/>
      <c r="GW308" s="13"/>
      <c r="GX308" s="13"/>
      <c r="GY308" s="13"/>
      <c r="GZ308" s="13"/>
      <c r="HA308" s="13"/>
      <c r="HB308" s="13"/>
      <c r="HC308" s="13"/>
      <c r="HD308" s="13"/>
      <c r="HE308" s="13"/>
      <c r="HF308" s="13"/>
      <c r="HG308" s="13"/>
      <c r="HH308" s="13"/>
      <c r="HI308" s="13"/>
      <c r="HJ308" s="13"/>
      <c r="HK308" s="13"/>
      <c r="HL308" s="13"/>
      <c r="HM308" s="13"/>
      <c r="HN308" s="13"/>
      <c r="HO308" s="13"/>
      <c r="HP308" s="13"/>
      <c r="HQ308" s="13"/>
      <c r="HR308" s="13"/>
      <c r="HS308" s="13"/>
      <c r="HT308" s="13"/>
      <c r="HU308" s="13"/>
      <c r="HV308" s="13"/>
      <c r="HW308" s="13"/>
    </row>
    <row r="309" spans="1:231" s="1" customFormat="1" ht="12.75" customHeight="1">
      <c r="A309" s="25">
        <v>306</v>
      </c>
      <c r="B309" s="85" t="s">
        <v>499</v>
      </c>
      <c r="C309" s="26" t="e">
        <f>IF(MOD(--MID(#REF!,17,1),2),"男","女")</f>
        <v>#REF!</v>
      </c>
      <c r="D309" s="25" t="e">
        <f ca="1">YEAR(TODAY())-MID(#REF!,7,4)</f>
        <v>#REF!</v>
      </c>
      <c r="E309" s="36">
        <v>1</v>
      </c>
      <c r="F309" s="85" t="s">
        <v>496</v>
      </c>
      <c r="G309" s="85" t="s">
        <v>499</v>
      </c>
      <c r="H309" s="25" t="s">
        <v>32</v>
      </c>
      <c r="I309" s="36">
        <v>152</v>
      </c>
      <c r="J309" s="27">
        <f t="shared" si="8"/>
        <v>152</v>
      </c>
      <c r="K309" s="27">
        <f t="shared" si="9"/>
        <v>456</v>
      </c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  <c r="BK309" s="13"/>
      <c r="BL309" s="13"/>
      <c r="BM309" s="13"/>
      <c r="BN309" s="13"/>
      <c r="BO309" s="13"/>
      <c r="BP309" s="13"/>
      <c r="BQ309" s="13"/>
      <c r="BR309" s="13"/>
      <c r="BS309" s="13"/>
      <c r="BT309" s="13"/>
      <c r="BU309" s="13"/>
      <c r="BV309" s="13"/>
      <c r="BW309" s="13"/>
      <c r="BX309" s="13"/>
      <c r="BY309" s="13"/>
      <c r="BZ309" s="13"/>
      <c r="CA309" s="13"/>
      <c r="CB309" s="13"/>
      <c r="CC309" s="13"/>
      <c r="CD309" s="13"/>
      <c r="CE309" s="13"/>
      <c r="CF309" s="13"/>
      <c r="CG309" s="13"/>
      <c r="CH309" s="13"/>
      <c r="CI309" s="13"/>
      <c r="CJ309" s="13"/>
      <c r="CK309" s="13"/>
      <c r="CL309" s="13"/>
      <c r="CM309" s="13"/>
      <c r="CN309" s="13"/>
      <c r="CO309" s="13"/>
      <c r="CP309" s="13"/>
      <c r="CQ309" s="13"/>
      <c r="CR309" s="13"/>
      <c r="CS309" s="13"/>
      <c r="CT309" s="13"/>
      <c r="CU309" s="13"/>
      <c r="CV309" s="13"/>
      <c r="CW309" s="13"/>
      <c r="CX309" s="13"/>
      <c r="CY309" s="13"/>
      <c r="CZ309" s="13"/>
      <c r="DA309" s="13"/>
      <c r="DB309" s="13"/>
      <c r="DC309" s="13"/>
      <c r="DD309" s="13"/>
      <c r="DE309" s="13"/>
      <c r="DF309" s="13"/>
      <c r="DG309" s="17"/>
      <c r="DH309" s="17"/>
      <c r="DI309" s="17"/>
      <c r="DJ309" s="17"/>
      <c r="DK309" s="17"/>
      <c r="DL309" s="17"/>
      <c r="DM309" s="17"/>
      <c r="DN309" s="17"/>
      <c r="DO309" s="17"/>
      <c r="DP309" s="17"/>
      <c r="DQ309" s="17"/>
      <c r="DR309" s="17"/>
      <c r="DS309" s="17"/>
      <c r="DT309" s="17"/>
      <c r="DU309" s="17"/>
      <c r="DV309" s="17"/>
      <c r="DW309" s="17"/>
      <c r="DX309" s="17"/>
      <c r="DY309" s="17"/>
      <c r="DZ309" s="17"/>
      <c r="EA309" s="17"/>
      <c r="EB309" s="17"/>
      <c r="EC309" s="17"/>
      <c r="ED309" s="17"/>
      <c r="EE309" s="17"/>
      <c r="EF309" s="17"/>
      <c r="EG309" s="17"/>
      <c r="EH309" s="17"/>
      <c r="EI309" s="17"/>
      <c r="EJ309" s="17"/>
      <c r="EK309" s="17"/>
      <c r="EL309" s="17"/>
      <c r="EM309" s="17"/>
      <c r="EN309" s="17"/>
      <c r="EO309" s="17"/>
      <c r="EP309" s="17"/>
      <c r="EQ309" s="17"/>
      <c r="ER309" s="17"/>
      <c r="ES309" s="17"/>
      <c r="ET309" s="17"/>
      <c r="EU309" s="17"/>
      <c r="EV309" s="17"/>
      <c r="EW309" s="17"/>
      <c r="EX309" s="17"/>
      <c r="EY309" s="17"/>
      <c r="EZ309" s="17"/>
      <c r="FA309" s="17"/>
      <c r="FB309" s="17"/>
      <c r="FC309" s="17"/>
      <c r="FD309" s="17"/>
      <c r="FE309" s="17"/>
      <c r="FF309" s="17"/>
      <c r="FG309" s="17"/>
      <c r="FH309" s="17"/>
      <c r="FI309" s="17"/>
      <c r="FJ309" s="17"/>
      <c r="FK309" s="17"/>
      <c r="FL309" s="17"/>
      <c r="FM309" s="17"/>
      <c r="FN309" s="17"/>
      <c r="FO309" s="17"/>
      <c r="FP309" s="17"/>
      <c r="FQ309" s="17"/>
      <c r="FR309" s="17"/>
      <c r="FS309" s="13"/>
      <c r="FT309" s="13"/>
      <c r="FU309" s="13"/>
      <c r="FV309" s="13"/>
      <c r="FW309" s="13"/>
      <c r="FX309" s="13"/>
      <c r="FY309" s="13"/>
      <c r="FZ309" s="13"/>
      <c r="GA309" s="13"/>
      <c r="GB309" s="13"/>
      <c r="GC309" s="13"/>
      <c r="GD309" s="13"/>
      <c r="GE309" s="13"/>
      <c r="GF309" s="13"/>
      <c r="GG309" s="13"/>
      <c r="GH309" s="13"/>
      <c r="GI309" s="13"/>
      <c r="GJ309" s="13"/>
      <c r="GK309" s="13"/>
      <c r="GL309" s="13"/>
      <c r="GM309" s="13"/>
      <c r="GN309" s="13"/>
      <c r="GO309" s="13"/>
      <c r="GP309" s="13"/>
      <c r="GQ309" s="13"/>
      <c r="GR309" s="13"/>
      <c r="GS309" s="13"/>
      <c r="GT309" s="13"/>
      <c r="GU309" s="13"/>
      <c r="GV309" s="13"/>
      <c r="GW309" s="13"/>
      <c r="GX309" s="13"/>
      <c r="GY309" s="13"/>
      <c r="GZ309" s="13"/>
      <c r="HA309" s="13"/>
      <c r="HB309" s="13"/>
      <c r="HC309" s="13"/>
      <c r="HD309" s="13"/>
      <c r="HE309" s="13"/>
      <c r="HF309" s="13"/>
      <c r="HG309" s="13"/>
      <c r="HH309" s="13"/>
      <c r="HI309" s="13"/>
      <c r="HJ309" s="13"/>
      <c r="HK309" s="13"/>
      <c r="HL309" s="13"/>
      <c r="HM309" s="13"/>
      <c r="HN309" s="13"/>
      <c r="HO309" s="13"/>
      <c r="HP309" s="13"/>
      <c r="HQ309" s="13"/>
      <c r="HR309" s="13"/>
      <c r="HS309" s="13"/>
      <c r="HT309" s="13"/>
      <c r="HU309" s="13"/>
      <c r="HV309" s="13"/>
      <c r="HW309" s="13"/>
    </row>
    <row r="310" spans="1:231" s="1" customFormat="1" ht="12.75" customHeight="1">
      <c r="A310" s="25">
        <v>307</v>
      </c>
      <c r="B310" s="25" t="s">
        <v>500</v>
      </c>
      <c r="C310" s="26" t="e">
        <f>IF(MOD(--MID(#REF!,17,1),2),"男","女")</f>
        <v>#REF!</v>
      </c>
      <c r="D310" s="25" t="e">
        <f ca="1">YEAR(TODAY())-MID(#REF!,7,4)</f>
        <v>#REF!</v>
      </c>
      <c r="E310" s="36">
        <v>1</v>
      </c>
      <c r="F310" s="25" t="s">
        <v>486</v>
      </c>
      <c r="G310" s="25" t="s">
        <v>500</v>
      </c>
      <c r="H310" s="25" t="s">
        <v>20</v>
      </c>
      <c r="I310" s="36">
        <v>140</v>
      </c>
      <c r="J310" s="27">
        <f t="shared" si="8"/>
        <v>140</v>
      </c>
      <c r="K310" s="27">
        <f t="shared" si="9"/>
        <v>420</v>
      </c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  <c r="BC310" s="13"/>
      <c r="BD310" s="13"/>
      <c r="BE310" s="13"/>
      <c r="BF310" s="13"/>
      <c r="BG310" s="13"/>
      <c r="BH310" s="13"/>
      <c r="BI310" s="13"/>
      <c r="BJ310" s="13"/>
      <c r="BK310" s="13"/>
      <c r="BL310" s="13"/>
      <c r="BM310" s="13"/>
      <c r="BN310" s="13"/>
      <c r="BO310" s="13"/>
      <c r="BP310" s="13"/>
      <c r="BQ310" s="13"/>
      <c r="BR310" s="13"/>
      <c r="BS310" s="13"/>
      <c r="BT310" s="13"/>
      <c r="BU310" s="13"/>
      <c r="BV310" s="13"/>
      <c r="BW310" s="13"/>
      <c r="BX310" s="13"/>
      <c r="BY310" s="13"/>
      <c r="BZ310" s="13"/>
      <c r="CA310" s="13"/>
      <c r="CB310" s="13"/>
      <c r="CC310" s="13"/>
      <c r="CD310" s="13"/>
      <c r="CE310" s="13"/>
      <c r="CF310" s="13"/>
      <c r="CG310" s="13"/>
      <c r="CH310" s="13"/>
      <c r="CI310" s="13"/>
      <c r="CJ310" s="13"/>
      <c r="CK310" s="13"/>
      <c r="CL310" s="13"/>
      <c r="CM310" s="13"/>
      <c r="CN310" s="13"/>
      <c r="CO310" s="13"/>
      <c r="CP310" s="13"/>
      <c r="CQ310" s="13"/>
      <c r="CR310" s="13"/>
      <c r="CS310" s="13"/>
      <c r="CT310" s="13"/>
      <c r="CU310" s="13"/>
      <c r="CV310" s="13"/>
      <c r="CW310" s="13"/>
      <c r="CX310" s="13"/>
      <c r="CY310" s="13"/>
      <c r="CZ310" s="13"/>
      <c r="DA310" s="13"/>
      <c r="DB310" s="13"/>
      <c r="DC310" s="13"/>
      <c r="DD310" s="13"/>
      <c r="DE310" s="13"/>
      <c r="DF310" s="13"/>
      <c r="DG310" s="17"/>
      <c r="DH310" s="17"/>
      <c r="DI310" s="17"/>
      <c r="DJ310" s="17"/>
      <c r="DK310" s="17"/>
      <c r="DL310" s="17"/>
      <c r="DM310" s="17"/>
      <c r="DN310" s="17"/>
      <c r="DO310" s="17"/>
      <c r="DP310" s="17"/>
      <c r="DQ310" s="17"/>
      <c r="DR310" s="17"/>
      <c r="DS310" s="17"/>
      <c r="DT310" s="17"/>
      <c r="DU310" s="17"/>
      <c r="DV310" s="17"/>
      <c r="DW310" s="17"/>
      <c r="DX310" s="17"/>
      <c r="DY310" s="17"/>
      <c r="DZ310" s="17"/>
      <c r="EA310" s="17"/>
      <c r="EB310" s="17"/>
      <c r="EC310" s="17"/>
      <c r="ED310" s="17"/>
      <c r="EE310" s="17"/>
      <c r="EF310" s="17"/>
      <c r="EG310" s="17"/>
      <c r="EH310" s="17"/>
      <c r="EI310" s="17"/>
      <c r="EJ310" s="17"/>
      <c r="EK310" s="17"/>
      <c r="EL310" s="17"/>
      <c r="EM310" s="17"/>
      <c r="EN310" s="17"/>
      <c r="EO310" s="17"/>
      <c r="EP310" s="17"/>
      <c r="EQ310" s="17"/>
      <c r="ER310" s="17"/>
      <c r="ES310" s="17"/>
      <c r="ET310" s="17"/>
      <c r="EU310" s="17"/>
      <c r="EV310" s="17"/>
      <c r="EW310" s="17"/>
      <c r="EX310" s="17"/>
      <c r="EY310" s="17"/>
      <c r="EZ310" s="17"/>
      <c r="FA310" s="17"/>
      <c r="FB310" s="17"/>
      <c r="FC310" s="17"/>
      <c r="FD310" s="17"/>
      <c r="FE310" s="17"/>
      <c r="FF310" s="17"/>
      <c r="FG310" s="17"/>
      <c r="FH310" s="17"/>
      <c r="FI310" s="17"/>
      <c r="FJ310" s="17"/>
      <c r="FK310" s="17"/>
      <c r="FL310" s="17"/>
      <c r="FM310" s="17"/>
      <c r="FN310" s="17"/>
      <c r="FO310" s="17"/>
      <c r="FP310" s="17"/>
      <c r="FQ310" s="17"/>
      <c r="FR310" s="17"/>
      <c r="FS310" s="13"/>
      <c r="FT310" s="13"/>
      <c r="FU310" s="13"/>
      <c r="FV310" s="13"/>
      <c r="FW310" s="13"/>
      <c r="FX310" s="13"/>
      <c r="FY310" s="13"/>
      <c r="FZ310" s="13"/>
      <c r="GA310" s="13"/>
      <c r="GB310" s="13"/>
      <c r="GC310" s="13"/>
      <c r="GD310" s="13"/>
      <c r="GE310" s="13"/>
      <c r="GF310" s="13"/>
      <c r="GG310" s="13"/>
      <c r="GH310" s="13"/>
      <c r="GI310" s="13"/>
      <c r="GJ310" s="13"/>
      <c r="GK310" s="13"/>
      <c r="GL310" s="13"/>
      <c r="GM310" s="13"/>
      <c r="GN310" s="13"/>
      <c r="GO310" s="13"/>
      <c r="GP310" s="13"/>
      <c r="GQ310" s="13"/>
      <c r="GR310" s="13"/>
      <c r="GS310" s="13"/>
      <c r="GT310" s="13"/>
      <c r="GU310" s="13"/>
      <c r="GV310" s="13"/>
      <c r="GW310" s="13"/>
      <c r="GX310" s="13"/>
      <c r="GY310" s="13"/>
      <c r="GZ310" s="13"/>
      <c r="HA310" s="13"/>
      <c r="HB310" s="13"/>
      <c r="HC310" s="13"/>
      <c r="HD310" s="13"/>
      <c r="HE310" s="13"/>
      <c r="HF310" s="13"/>
      <c r="HG310" s="13"/>
      <c r="HH310" s="13"/>
      <c r="HI310" s="13"/>
      <c r="HJ310" s="13"/>
      <c r="HK310" s="13"/>
      <c r="HL310" s="13"/>
      <c r="HM310" s="13"/>
      <c r="HN310" s="13"/>
      <c r="HO310" s="13"/>
      <c r="HP310" s="13"/>
      <c r="HQ310" s="13"/>
      <c r="HR310" s="13"/>
      <c r="HS310" s="13"/>
      <c r="HT310" s="13"/>
      <c r="HU310" s="13"/>
      <c r="HV310" s="13"/>
      <c r="HW310" s="13"/>
    </row>
    <row r="311" spans="1:231" s="1" customFormat="1" ht="12.75" customHeight="1">
      <c r="A311" s="25">
        <v>308</v>
      </c>
      <c r="B311" s="25" t="s">
        <v>431</v>
      </c>
      <c r="C311" s="26" t="e">
        <f>IF(MOD(--MID(#REF!,17,1),2),"男","女")</f>
        <v>#REF!</v>
      </c>
      <c r="D311" s="25" t="e">
        <f ca="1">YEAR(TODAY())-MID(#REF!,7,4)</f>
        <v>#REF!</v>
      </c>
      <c r="E311" s="36">
        <v>1</v>
      </c>
      <c r="F311" s="25" t="s">
        <v>486</v>
      </c>
      <c r="G311" s="25" t="s">
        <v>501</v>
      </c>
      <c r="H311" s="25" t="s">
        <v>104</v>
      </c>
      <c r="I311" s="36">
        <v>140</v>
      </c>
      <c r="J311" s="27">
        <f t="shared" si="8"/>
        <v>140</v>
      </c>
      <c r="K311" s="27">
        <f t="shared" si="9"/>
        <v>420</v>
      </c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  <c r="BC311" s="13"/>
      <c r="BD311" s="13"/>
      <c r="BE311" s="13"/>
      <c r="BF311" s="13"/>
      <c r="BG311" s="13"/>
      <c r="BH311" s="13"/>
      <c r="BI311" s="13"/>
      <c r="BJ311" s="13"/>
      <c r="BK311" s="13"/>
      <c r="BL311" s="13"/>
      <c r="BM311" s="13"/>
      <c r="BN311" s="13"/>
      <c r="BO311" s="13"/>
      <c r="BP311" s="13"/>
      <c r="BQ311" s="13"/>
      <c r="BR311" s="13"/>
      <c r="BS311" s="13"/>
      <c r="BT311" s="13"/>
      <c r="BU311" s="13"/>
      <c r="BV311" s="13"/>
      <c r="BW311" s="13"/>
      <c r="BX311" s="13"/>
      <c r="BY311" s="13"/>
      <c r="BZ311" s="13"/>
      <c r="CA311" s="13"/>
      <c r="CB311" s="13"/>
      <c r="CC311" s="13"/>
      <c r="CD311" s="13"/>
      <c r="CE311" s="13"/>
      <c r="CF311" s="13"/>
      <c r="CG311" s="13"/>
      <c r="CH311" s="13"/>
      <c r="CI311" s="13"/>
      <c r="CJ311" s="13"/>
      <c r="CK311" s="13"/>
      <c r="CL311" s="13"/>
      <c r="CM311" s="13"/>
      <c r="CN311" s="13"/>
      <c r="CO311" s="13"/>
      <c r="CP311" s="13"/>
      <c r="CQ311" s="13"/>
      <c r="CR311" s="13"/>
      <c r="CS311" s="13"/>
      <c r="CT311" s="13"/>
      <c r="CU311" s="13"/>
      <c r="CV311" s="13"/>
      <c r="CW311" s="13"/>
      <c r="CX311" s="13"/>
      <c r="CY311" s="13"/>
      <c r="CZ311" s="13"/>
      <c r="DA311" s="13"/>
      <c r="DB311" s="13"/>
      <c r="DC311" s="13"/>
      <c r="DD311" s="13"/>
      <c r="DE311" s="13"/>
      <c r="DF311" s="13"/>
      <c r="DG311" s="17"/>
      <c r="DH311" s="17"/>
      <c r="DI311" s="17"/>
      <c r="DJ311" s="17"/>
      <c r="DK311" s="17"/>
      <c r="DL311" s="17"/>
      <c r="DM311" s="17"/>
      <c r="DN311" s="17"/>
      <c r="DO311" s="17"/>
      <c r="DP311" s="17"/>
      <c r="DQ311" s="17"/>
      <c r="DR311" s="17"/>
      <c r="DS311" s="17"/>
      <c r="DT311" s="17"/>
      <c r="DU311" s="17"/>
      <c r="DV311" s="17"/>
      <c r="DW311" s="17"/>
      <c r="DX311" s="17"/>
      <c r="DY311" s="17"/>
      <c r="DZ311" s="17"/>
      <c r="EA311" s="17"/>
      <c r="EB311" s="17"/>
      <c r="EC311" s="17"/>
      <c r="ED311" s="17"/>
      <c r="EE311" s="17"/>
      <c r="EF311" s="17"/>
      <c r="EG311" s="17"/>
      <c r="EH311" s="17"/>
      <c r="EI311" s="17"/>
      <c r="EJ311" s="17"/>
      <c r="EK311" s="17"/>
      <c r="EL311" s="17"/>
      <c r="EM311" s="17"/>
      <c r="EN311" s="17"/>
      <c r="EO311" s="17"/>
      <c r="EP311" s="17"/>
      <c r="EQ311" s="17"/>
      <c r="ER311" s="17"/>
      <c r="ES311" s="17"/>
      <c r="ET311" s="17"/>
      <c r="EU311" s="17"/>
      <c r="EV311" s="17"/>
      <c r="EW311" s="17"/>
      <c r="EX311" s="17"/>
      <c r="EY311" s="17"/>
      <c r="EZ311" s="17"/>
      <c r="FA311" s="17"/>
      <c r="FB311" s="17"/>
      <c r="FC311" s="17"/>
      <c r="FD311" s="17"/>
      <c r="FE311" s="17"/>
      <c r="FF311" s="17"/>
      <c r="FG311" s="17"/>
      <c r="FH311" s="17"/>
      <c r="FI311" s="17"/>
      <c r="FJ311" s="17"/>
      <c r="FK311" s="17"/>
      <c r="FL311" s="17"/>
      <c r="FM311" s="17"/>
      <c r="FN311" s="17"/>
      <c r="FO311" s="17"/>
      <c r="FP311" s="17"/>
      <c r="FQ311" s="17"/>
      <c r="FR311" s="17"/>
      <c r="FS311" s="13"/>
      <c r="FT311" s="13"/>
      <c r="FU311" s="13"/>
      <c r="FV311" s="13"/>
      <c r="FW311" s="13"/>
      <c r="FX311" s="13"/>
      <c r="FY311" s="13"/>
      <c r="FZ311" s="13"/>
      <c r="GA311" s="13"/>
      <c r="GB311" s="13"/>
      <c r="GC311" s="13"/>
      <c r="GD311" s="13"/>
      <c r="GE311" s="13"/>
      <c r="GF311" s="13"/>
      <c r="GG311" s="13"/>
      <c r="GH311" s="13"/>
      <c r="GI311" s="13"/>
      <c r="GJ311" s="13"/>
      <c r="GK311" s="13"/>
      <c r="GL311" s="13"/>
      <c r="GM311" s="13"/>
      <c r="GN311" s="13"/>
      <c r="GO311" s="13"/>
      <c r="GP311" s="13"/>
      <c r="GQ311" s="13"/>
      <c r="GR311" s="13"/>
      <c r="GS311" s="13"/>
      <c r="GT311" s="13"/>
      <c r="GU311" s="13"/>
      <c r="GV311" s="13"/>
      <c r="GW311" s="13"/>
      <c r="GX311" s="13"/>
      <c r="GY311" s="13"/>
      <c r="GZ311" s="13"/>
      <c r="HA311" s="13"/>
      <c r="HB311" s="13"/>
      <c r="HC311" s="13"/>
      <c r="HD311" s="13"/>
      <c r="HE311" s="13"/>
      <c r="HF311" s="13"/>
      <c r="HG311" s="13"/>
      <c r="HH311" s="13"/>
      <c r="HI311" s="13"/>
      <c r="HJ311" s="13"/>
      <c r="HK311" s="13"/>
      <c r="HL311" s="13"/>
      <c r="HM311" s="13"/>
      <c r="HN311" s="13"/>
      <c r="HO311" s="13"/>
      <c r="HP311" s="13"/>
      <c r="HQ311" s="13"/>
      <c r="HR311" s="13"/>
      <c r="HS311" s="13"/>
      <c r="HT311" s="13"/>
      <c r="HU311" s="13"/>
      <c r="HV311" s="13"/>
      <c r="HW311" s="13"/>
    </row>
    <row r="312" spans="1:231" s="1" customFormat="1" ht="12.75" customHeight="1">
      <c r="A312" s="25">
        <v>309</v>
      </c>
      <c r="B312" s="25" t="s">
        <v>502</v>
      </c>
      <c r="C312" s="26" t="e">
        <f>IF(MOD(--MID(#REF!,17,1),2),"男","女")</f>
        <v>#REF!</v>
      </c>
      <c r="D312" s="25" t="e">
        <f ca="1">YEAR(TODAY())-MID(#REF!,7,4)</f>
        <v>#REF!</v>
      </c>
      <c r="E312" s="36">
        <v>1</v>
      </c>
      <c r="F312" s="25" t="s">
        <v>486</v>
      </c>
      <c r="G312" s="25" t="s">
        <v>502</v>
      </c>
      <c r="H312" s="25" t="s">
        <v>20</v>
      </c>
      <c r="I312" s="36">
        <v>140</v>
      </c>
      <c r="J312" s="27">
        <f t="shared" si="8"/>
        <v>140</v>
      </c>
      <c r="K312" s="27">
        <f t="shared" si="9"/>
        <v>420</v>
      </c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  <c r="BL312" s="13"/>
      <c r="BM312" s="13"/>
      <c r="BN312" s="13"/>
      <c r="BO312" s="13"/>
      <c r="BP312" s="13"/>
      <c r="BQ312" s="13"/>
      <c r="BR312" s="13"/>
      <c r="BS312" s="13"/>
      <c r="BT312" s="13"/>
      <c r="BU312" s="13"/>
      <c r="BV312" s="13"/>
      <c r="BW312" s="13"/>
      <c r="BX312" s="13"/>
      <c r="BY312" s="13"/>
      <c r="BZ312" s="13"/>
      <c r="CA312" s="13"/>
      <c r="CB312" s="13"/>
      <c r="CC312" s="13"/>
      <c r="CD312" s="13"/>
      <c r="CE312" s="13"/>
      <c r="CF312" s="13"/>
      <c r="CG312" s="13"/>
      <c r="CH312" s="13"/>
      <c r="CI312" s="13"/>
      <c r="CJ312" s="13"/>
      <c r="CK312" s="13"/>
      <c r="CL312" s="13"/>
      <c r="CM312" s="13"/>
      <c r="CN312" s="13"/>
      <c r="CO312" s="13"/>
      <c r="CP312" s="13"/>
      <c r="CQ312" s="13"/>
      <c r="CR312" s="13"/>
      <c r="CS312" s="13"/>
      <c r="CT312" s="13"/>
      <c r="CU312" s="13"/>
      <c r="CV312" s="13"/>
      <c r="CW312" s="13"/>
      <c r="CX312" s="13"/>
      <c r="CY312" s="13"/>
      <c r="CZ312" s="13"/>
      <c r="DA312" s="13"/>
      <c r="DB312" s="13"/>
      <c r="DC312" s="13"/>
      <c r="DD312" s="13"/>
      <c r="DE312" s="13"/>
      <c r="DF312" s="13"/>
      <c r="DG312" s="17"/>
      <c r="DH312" s="17"/>
      <c r="DI312" s="17"/>
      <c r="DJ312" s="17"/>
      <c r="DK312" s="17"/>
      <c r="DL312" s="17"/>
      <c r="DM312" s="17"/>
      <c r="DN312" s="17"/>
      <c r="DO312" s="17"/>
      <c r="DP312" s="17"/>
      <c r="DQ312" s="17"/>
      <c r="DR312" s="17"/>
      <c r="DS312" s="17"/>
      <c r="DT312" s="17"/>
      <c r="DU312" s="17"/>
      <c r="DV312" s="17"/>
      <c r="DW312" s="17"/>
      <c r="DX312" s="17"/>
      <c r="DY312" s="17"/>
      <c r="DZ312" s="17"/>
      <c r="EA312" s="17"/>
      <c r="EB312" s="17"/>
      <c r="EC312" s="17"/>
      <c r="ED312" s="17"/>
      <c r="EE312" s="17"/>
      <c r="EF312" s="17"/>
      <c r="EG312" s="17"/>
      <c r="EH312" s="17"/>
      <c r="EI312" s="17"/>
      <c r="EJ312" s="17"/>
      <c r="EK312" s="17"/>
      <c r="EL312" s="17"/>
      <c r="EM312" s="17"/>
      <c r="EN312" s="17"/>
      <c r="EO312" s="17"/>
      <c r="EP312" s="17"/>
      <c r="EQ312" s="17"/>
      <c r="ER312" s="17"/>
      <c r="ES312" s="17"/>
      <c r="ET312" s="17"/>
      <c r="EU312" s="17"/>
      <c r="EV312" s="17"/>
      <c r="EW312" s="17"/>
      <c r="EX312" s="17"/>
      <c r="EY312" s="17"/>
      <c r="EZ312" s="17"/>
      <c r="FA312" s="17"/>
      <c r="FB312" s="17"/>
      <c r="FC312" s="17"/>
      <c r="FD312" s="17"/>
      <c r="FE312" s="17"/>
      <c r="FF312" s="17"/>
      <c r="FG312" s="17"/>
      <c r="FH312" s="17"/>
      <c r="FI312" s="17"/>
      <c r="FJ312" s="17"/>
      <c r="FK312" s="17"/>
      <c r="FL312" s="17"/>
      <c r="FM312" s="17"/>
      <c r="FN312" s="17"/>
      <c r="FO312" s="17"/>
      <c r="FP312" s="17"/>
      <c r="FQ312" s="17"/>
      <c r="FR312" s="17"/>
      <c r="FS312" s="13"/>
      <c r="FT312" s="13"/>
      <c r="FU312" s="13"/>
      <c r="FV312" s="13"/>
      <c r="FW312" s="13"/>
      <c r="FX312" s="13"/>
      <c r="FY312" s="13"/>
      <c r="FZ312" s="13"/>
      <c r="GA312" s="13"/>
      <c r="GB312" s="13"/>
      <c r="GC312" s="13"/>
      <c r="GD312" s="13"/>
      <c r="GE312" s="13"/>
      <c r="GF312" s="13"/>
      <c r="GG312" s="13"/>
      <c r="GH312" s="13"/>
      <c r="GI312" s="13"/>
      <c r="GJ312" s="13"/>
      <c r="GK312" s="13"/>
      <c r="GL312" s="13"/>
      <c r="GM312" s="13"/>
      <c r="GN312" s="13"/>
      <c r="GO312" s="13"/>
      <c r="GP312" s="13"/>
      <c r="GQ312" s="13"/>
      <c r="GR312" s="13"/>
      <c r="GS312" s="13"/>
      <c r="GT312" s="13"/>
      <c r="GU312" s="13"/>
      <c r="GV312" s="13"/>
      <c r="GW312" s="13"/>
      <c r="GX312" s="13"/>
      <c r="GY312" s="13"/>
      <c r="GZ312" s="13"/>
      <c r="HA312" s="13"/>
      <c r="HB312" s="13"/>
      <c r="HC312" s="13"/>
      <c r="HD312" s="13"/>
      <c r="HE312" s="13"/>
      <c r="HF312" s="13"/>
      <c r="HG312" s="13"/>
      <c r="HH312" s="13"/>
      <c r="HI312" s="13"/>
      <c r="HJ312" s="13"/>
      <c r="HK312" s="13"/>
      <c r="HL312" s="13"/>
      <c r="HM312" s="13"/>
      <c r="HN312" s="13"/>
      <c r="HO312" s="13"/>
      <c r="HP312" s="13"/>
      <c r="HQ312" s="13"/>
      <c r="HR312" s="13"/>
      <c r="HS312" s="13"/>
      <c r="HT312" s="13"/>
      <c r="HU312" s="13"/>
      <c r="HV312" s="13"/>
      <c r="HW312" s="13"/>
    </row>
    <row r="313" spans="1:231" s="1" customFormat="1" ht="12.75" customHeight="1">
      <c r="A313" s="25">
        <v>310</v>
      </c>
      <c r="B313" s="25" t="s">
        <v>503</v>
      </c>
      <c r="C313" s="26" t="e">
        <f>IF(MOD(--MID(#REF!,17,1),2),"男","女")</f>
        <v>#REF!</v>
      </c>
      <c r="D313" s="25" t="e">
        <f ca="1">YEAR(TODAY())-MID(#REF!,7,4)</f>
        <v>#REF!</v>
      </c>
      <c r="E313" s="36">
        <v>1</v>
      </c>
      <c r="F313" s="25" t="s">
        <v>486</v>
      </c>
      <c r="G313" s="25" t="s">
        <v>503</v>
      </c>
      <c r="H313" s="25" t="s">
        <v>20</v>
      </c>
      <c r="I313" s="36">
        <v>140</v>
      </c>
      <c r="J313" s="27">
        <f t="shared" si="8"/>
        <v>140</v>
      </c>
      <c r="K313" s="27">
        <f t="shared" si="9"/>
        <v>420</v>
      </c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  <c r="BM313" s="13"/>
      <c r="BN313" s="13"/>
      <c r="BO313" s="13"/>
      <c r="BP313" s="13"/>
      <c r="BQ313" s="13"/>
      <c r="BR313" s="13"/>
      <c r="BS313" s="13"/>
      <c r="BT313" s="13"/>
      <c r="BU313" s="13"/>
      <c r="BV313" s="13"/>
      <c r="BW313" s="13"/>
      <c r="BX313" s="13"/>
      <c r="BY313" s="13"/>
      <c r="BZ313" s="13"/>
      <c r="CA313" s="13"/>
      <c r="CB313" s="13"/>
      <c r="CC313" s="13"/>
      <c r="CD313" s="13"/>
      <c r="CE313" s="13"/>
      <c r="CF313" s="13"/>
      <c r="CG313" s="13"/>
      <c r="CH313" s="13"/>
      <c r="CI313" s="13"/>
      <c r="CJ313" s="13"/>
      <c r="CK313" s="13"/>
      <c r="CL313" s="13"/>
      <c r="CM313" s="13"/>
      <c r="CN313" s="13"/>
      <c r="CO313" s="13"/>
      <c r="CP313" s="13"/>
      <c r="CQ313" s="13"/>
      <c r="CR313" s="13"/>
      <c r="CS313" s="13"/>
      <c r="CT313" s="13"/>
      <c r="CU313" s="13"/>
      <c r="CV313" s="13"/>
      <c r="CW313" s="13"/>
      <c r="CX313" s="13"/>
      <c r="CY313" s="13"/>
      <c r="CZ313" s="13"/>
      <c r="DA313" s="13"/>
      <c r="DB313" s="13"/>
      <c r="DC313" s="13"/>
      <c r="DD313" s="13"/>
      <c r="DE313" s="13"/>
      <c r="DF313" s="13"/>
      <c r="DG313" s="17"/>
      <c r="DH313" s="17"/>
      <c r="DI313" s="17"/>
      <c r="DJ313" s="17"/>
      <c r="DK313" s="17"/>
      <c r="DL313" s="17"/>
      <c r="DM313" s="17"/>
      <c r="DN313" s="17"/>
      <c r="DO313" s="17"/>
      <c r="DP313" s="17"/>
      <c r="DQ313" s="17"/>
      <c r="DR313" s="17"/>
      <c r="DS313" s="17"/>
      <c r="DT313" s="17"/>
      <c r="DU313" s="17"/>
      <c r="DV313" s="17"/>
      <c r="DW313" s="17"/>
      <c r="DX313" s="17"/>
      <c r="DY313" s="17"/>
      <c r="DZ313" s="17"/>
      <c r="EA313" s="17"/>
      <c r="EB313" s="17"/>
      <c r="EC313" s="17"/>
      <c r="ED313" s="17"/>
      <c r="EE313" s="17"/>
      <c r="EF313" s="17"/>
      <c r="EG313" s="17"/>
      <c r="EH313" s="17"/>
      <c r="EI313" s="17"/>
      <c r="EJ313" s="17"/>
      <c r="EK313" s="17"/>
      <c r="EL313" s="17"/>
      <c r="EM313" s="17"/>
      <c r="EN313" s="17"/>
      <c r="EO313" s="17"/>
      <c r="EP313" s="17"/>
      <c r="EQ313" s="17"/>
      <c r="ER313" s="17"/>
      <c r="ES313" s="17"/>
      <c r="ET313" s="17"/>
      <c r="EU313" s="17"/>
      <c r="EV313" s="17"/>
      <c r="EW313" s="17"/>
      <c r="EX313" s="17"/>
      <c r="EY313" s="17"/>
      <c r="EZ313" s="17"/>
      <c r="FA313" s="17"/>
      <c r="FB313" s="17"/>
      <c r="FC313" s="17"/>
      <c r="FD313" s="17"/>
      <c r="FE313" s="17"/>
      <c r="FF313" s="17"/>
      <c r="FG313" s="17"/>
      <c r="FH313" s="17"/>
      <c r="FI313" s="17"/>
      <c r="FJ313" s="17"/>
      <c r="FK313" s="17"/>
      <c r="FL313" s="17"/>
      <c r="FM313" s="17"/>
      <c r="FN313" s="17"/>
      <c r="FO313" s="17"/>
      <c r="FP313" s="17"/>
      <c r="FQ313" s="17"/>
      <c r="FR313" s="17"/>
      <c r="FS313" s="13"/>
      <c r="FT313" s="13"/>
      <c r="FU313" s="13"/>
      <c r="FV313" s="13"/>
      <c r="FW313" s="13"/>
      <c r="FX313" s="13"/>
      <c r="FY313" s="13"/>
      <c r="FZ313" s="13"/>
      <c r="GA313" s="13"/>
      <c r="GB313" s="13"/>
      <c r="GC313" s="13"/>
      <c r="GD313" s="13"/>
      <c r="GE313" s="13"/>
      <c r="GF313" s="13"/>
      <c r="GG313" s="13"/>
      <c r="GH313" s="13"/>
      <c r="GI313" s="13"/>
      <c r="GJ313" s="13"/>
      <c r="GK313" s="13"/>
      <c r="GL313" s="13"/>
      <c r="GM313" s="13"/>
      <c r="GN313" s="13"/>
      <c r="GO313" s="13"/>
      <c r="GP313" s="13"/>
      <c r="GQ313" s="13"/>
      <c r="GR313" s="13"/>
      <c r="GS313" s="13"/>
      <c r="GT313" s="13"/>
      <c r="GU313" s="13"/>
      <c r="GV313" s="13"/>
      <c r="GW313" s="13"/>
      <c r="GX313" s="13"/>
      <c r="GY313" s="13"/>
      <c r="GZ313" s="13"/>
      <c r="HA313" s="13"/>
      <c r="HB313" s="13"/>
      <c r="HC313" s="13"/>
      <c r="HD313" s="13"/>
      <c r="HE313" s="13"/>
      <c r="HF313" s="13"/>
      <c r="HG313" s="13"/>
      <c r="HH313" s="13"/>
      <c r="HI313" s="13"/>
      <c r="HJ313" s="13"/>
      <c r="HK313" s="13"/>
      <c r="HL313" s="13"/>
      <c r="HM313" s="13"/>
      <c r="HN313" s="13"/>
      <c r="HO313" s="13"/>
      <c r="HP313" s="13"/>
      <c r="HQ313" s="13"/>
      <c r="HR313" s="13"/>
      <c r="HS313" s="13"/>
      <c r="HT313" s="13"/>
      <c r="HU313" s="13"/>
      <c r="HV313" s="13"/>
      <c r="HW313" s="13"/>
    </row>
    <row r="314" spans="1:231" s="1" customFormat="1" ht="12.75" customHeight="1">
      <c r="A314" s="25">
        <v>311</v>
      </c>
      <c r="B314" s="25" t="s">
        <v>504</v>
      </c>
      <c r="C314" s="26" t="e">
        <f>IF(MOD(--MID(#REF!,17,1),2),"男","女")</f>
        <v>#REF!</v>
      </c>
      <c r="D314" s="25" t="e">
        <f ca="1">YEAR(TODAY())-MID(#REF!,7,4)</f>
        <v>#REF!</v>
      </c>
      <c r="E314" s="36">
        <v>1</v>
      </c>
      <c r="F314" s="25" t="s">
        <v>486</v>
      </c>
      <c r="G314" s="25" t="s">
        <v>505</v>
      </c>
      <c r="H314" s="84" t="s">
        <v>18</v>
      </c>
      <c r="I314" s="36">
        <v>140</v>
      </c>
      <c r="J314" s="27">
        <f t="shared" si="8"/>
        <v>140</v>
      </c>
      <c r="K314" s="27">
        <f t="shared" si="9"/>
        <v>420</v>
      </c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  <c r="BI314" s="13"/>
      <c r="BJ314" s="13"/>
      <c r="BK314" s="13"/>
      <c r="BL314" s="13"/>
      <c r="BM314" s="13"/>
      <c r="BN314" s="13"/>
      <c r="BO314" s="13"/>
      <c r="BP314" s="13"/>
      <c r="BQ314" s="13"/>
      <c r="BR314" s="13"/>
      <c r="BS314" s="13"/>
      <c r="BT314" s="13"/>
      <c r="BU314" s="13"/>
      <c r="BV314" s="13"/>
      <c r="BW314" s="13"/>
      <c r="BX314" s="13"/>
      <c r="BY314" s="13"/>
      <c r="BZ314" s="13"/>
      <c r="CA314" s="13"/>
      <c r="CB314" s="13"/>
      <c r="CC314" s="13"/>
      <c r="CD314" s="13"/>
      <c r="CE314" s="13"/>
      <c r="CF314" s="13"/>
      <c r="CG314" s="13"/>
      <c r="CH314" s="13"/>
      <c r="CI314" s="13"/>
      <c r="CJ314" s="13"/>
      <c r="CK314" s="13"/>
      <c r="CL314" s="13"/>
      <c r="CM314" s="13"/>
      <c r="CN314" s="13"/>
      <c r="CO314" s="13"/>
      <c r="CP314" s="13"/>
      <c r="CQ314" s="13"/>
      <c r="CR314" s="13"/>
      <c r="CS314" s="13"/>
      <c r="CT314" s="13"/>
      <c r="CU314" s="13"/>
      <c r="CV314" s="13"/>
      <c r="CW314" s="13"/>
      <c r="CX314" s="13"/>
      <c r="CY314" s="13"/>
      <c r="CZ314" s="13"/>
      <c r="DA314" s="13"/>
      <c r="DB314" s="13"/>
      <c r="DC314" s="13"/>
      <c r="DD314" s="13"/>
      <c r="DE314" s="13"/>
      <c r="DF314" s="13"/>
      <c r="DG314" s="17"/>
      <c r="DH314" s="17"/>
      <c r="DI314" s="17"/>
      <c r="DJ314" s="17"/>
      <c r="DK314" s="17"/>
      <c r="DL314" s="17"/>
      <c r="DM314" s="17"/>
      <c r="DN314" s="17"/>
      <c r="DO314" s="17"/>
      <c r="DP314" s="17"/>
      <c r="DQ314" s="17"/>
      <c r="DR314" s="17"/>
      <c r="DS314" s="17"/>
      <c r="DT314" s="17"/>
      <c r="DU314" s="17"/>
      <c r="DV314" s="17"/>
      <c r="DW314" s="17"/>
      <c r="DX314" s="17"/>
      <c r="DY314" s="17"/>
      <c r="DZ314" s="17"/>
      <c r="EA314" s="17"/>
      <c r="EB314" s="17"/>
      <c r="EC314" s="17"/>
      <c r="ED314" s="17"/>
      <c r="EE314" s="17"/>
      <c r="EF314" s="17"/>
      <c r="EG314" s="17"/>
      <c r="EH314" s="17"/>
      <c r="EI314" s="17"/>
      <c r="EJ314" s="17"/>
      <c r="EK314" s="17"/>
      <c r="EL314" s="17"/>
      <c r="EM314" s="17"/>
      <c r="EN314" s="17"/>
      <c r="EO314" s="17"/>
      <c r="EP314" s="17"/>
      <c r="EQ314" s="17"/>
      <c r="ER314" s="17"/>
      <c r="ES314" s="17"/>
      <c r="ET314" s="17"/>
      <c r="EU314" s="17"/>
      <c r="EV314" s="17"/>
      <c r="EW314" s="17"/>
      <c r="EX314" s="17"/>
      <c r="EY314" s="17"/>
      <c r="EZ314" s="17"/>
      <c r="FA314" s="17"/>
      <c r="FB314" s="17"/>
      <c r="FC314" s="17"/>
      <c r="FD314" s="17"/>
      <c r="FE314" s="17"/>
      <c r="FF314" s="17"/>
      <c r="FG314" s="17"/>
      <c r="FH314" s="17"/>
      <c r="FI314" s="17"/>
      <c r="FJ314" s="17"/>
      <c r="FK314" s="17"/>
      <c r="FL314" s="17"/>
      <c r="FM314" s="17"/>
      <c r="FN314" s="17"/>
      <c r="FO314" s="17"/>
      <c r="FP314" s="17"/>
      <c r="FQ314" s="17"/>
      <c r="FR314" s="17"/>
      <c r="FS314" s="13"/>
      <c r="FT314" s="13"/>
      <c r="FU314" s="13"/>
      <c r="FV314" s="13"/>
      <c r="FW314" s="13"/>
      <c r="FX314" s="13"/>
      <c r="FY314" s="13"/>
      <c r="FZ314" s="13"/>
      <c r="GA314" s="13"/>
      <c r="GB314" s="13"/>
      <c r="GC314" s="13"/>
      <c r="GD314" s="13"/>
      <c r="GE314" s="13"/>
      <c r="GF314" s="13"/>
      <c r="GG314" s="13"/>
      <c r="GH314" s="13"/>
      <c r="GI314" s="13"/>
      <c r="GJ314" s="13"/>
      <c r="GK314" s="13"/>
      <c r="GL314" s="13"/>
      <c r="GM314" s="13"/>
      <c r="GN314" s="13"/>
      <c r="GO314" s="13"/>
      <c r="GP314" s="13"/>
      <c r="GQ314" s="13"/>
      <c r="GR314" s="13"/>
      <c r="GS314" s="13"/>
      <c r="GT314" s="13"/>
      <c r="GU314" s="13"/>
      <c r="GV314" s="13"/>
      <c r="GW314" s="13"/>
      <c r="GX314" s="13"/>
      <c r="GY314" s="13"/>
      <c r="GZ314" s="13"/>
      <c r="HA314" s="13"/>
      <c r="HB314" s="13"/>
      <c r="HC314" s="13"/>
      <c r="HD314" s="13"/>
      <c r="HE314" s="13"/>
      <c r="HF314" s="13"/>
      <c r="HG314" s="13"/>
      <c r="HH314" s="13"/>
      <c r="HI314" s="13"/>
      <c r="HJ314" s="13"/>
      <c r="HK314" s="13"/>
      <c r="HL314" s="13"/>
      <c r="HM314" s="13"/>
      <c r="HN314" s="13"/>
      <c r="HO314" s="13"/>
      <c r="HP314" s="13"/>
      <c r="HQ314" s="13"/>
      <c r="HR314" s="13"/>
      <c r="HS314" s="13"/>
      <c r="HT314" s="13"/>
      <c r="HU314" s="13"/>
      <c r="HV314" s="13"/>
      <c r="HW314" s="13"/>
    </row>
    <row r="315" spans="1:231" s="1" customFormat="1" ht="12.75" customHeight="1">
      <c r="A315" s="25">
        <v>312</v>
      </c>
      <c r="B315" s="63" t="s">
        <v>506</v>
      </c>
      <c r="C315" s="26" t="e">
        <f>IF(MOD(--MID(#REF!,17,1),2),"男","女")</f>
        <v>#REF!</v>
      </c>
      <c r="D315" s="25" t="e">
        <f ca="1">YEAR(TODAY())-MID(#REF!,7,4)</f>
        <v>#REF!</v>
      </c>
      <c r="E315" s="64">
        <v>1</v>
      </c>
      <c r="F315" s="25" t="s">
        <v>486</v>
      </c>
      <c r="G315" s="63" t="s">
        <v>506</v>
      </c>
      <c r="H315" s="63" t="s">
        <v>15</v>
      </c>
      <c r="I315" s="64">
        <v>140</v>
      </c>
      <c r="J315" s="27">
        <f t="shared" si="8"/>
        <v>140</v>
      </c>
      <c r="K315" s="27">
        <f t="shared" si="9"/>
        <v>420</v>
      </c>
      <c r="L315" s="13" t="s">
        <v>507</v>
      </c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  <c r="BC315" s="13"/>
      <c r="BD315" s="13"/>
      <c r="BE315" s="13"/>
      <c r="BF315" s="13"/>
      <c r="BG315" s="13"/>
      <c r="BH315" s="13"/>
      <c r="BI315" s="13"/>
      <c r="BJ315" s="13"/>
      <c r="BK315" s="13"/>
      <c r="BL315" s="13"/>
      <c r="BM315" s="13"/>
      <c r="BN315" s="13"/>
      <c r="BO315" s="13"/>
      <c r="BP315" s="13"/>
      <c r="BQ315" s="13"/>
      <c r="BR315" s="13"/>
      <c r="BS315" s="13"/>
      <c r="BT315" s="13"/>
      <c r="BU315" s="13"/>
      <c r="BV315" s="13"/>
      <c r="BW315" s="13"/>
      <c r="BX315" s="13"/>
      <c r="BY315" s="13"/>
      <c r="BZ315" s="13"/>
      <c r="CA315" s="13"/>
      <c r="CB315" s="13"/>
      <c r="CC315" s="13"/>
      <c r="CD315" s="13"/>
      <c r="CE315" s="13"/>
      <c r="CF315" s="13"/>
      <c r="CG315" s="13"/>
      <c r="CH315" s="13"/>
      <c r="CI315" s="13"/>
      <c r="CJ315" s="13"/>
      <c r="CK315" s="13"/>
      <c r="CL315" s="13"/>
      <c r="CM315" s="13"/>
      <c r="CN315" s="13"/>
      <c r="CO315" s="13"/>
      <c r="CP315" s="13"/>
      <c r="CQ315" s="13"/>
      <c r="CR315" s="13"/>
      <c r="CS315" s="13"/>
      <c r="CT315" s="13"/>
      <c r="CU315" s="13"/>
      <c r="CV315" s="13"/>
      <c r="CW315" s="13"/>
      <c r="CX315" s="13"/>
      <c r="CY315" s="13"/>
      <c r="CZ315" s="13"/>
      <c r="DA315" s="13"/>
      <c r="DB315" s="13"/>
      <c r="DC315" s="13"/>
      <c r="DD315" s="13"/>
      <c r="DE315" s="13"/>
      <c r="DF315" s="13"/>
      <c r="DG315" s="17"/>
      <c r="DH315" s="17"/>
      <c r="DI315" s="17"/>
      <c r="DJ315" s="17"/>
      <c r="DK315" s="17"/>
      <c r="DL315" s="17"/>
      <c r="DM315" s="17"/>
      <c r="DN315" s="17"/>
      <c r="DO315" s="17"/>
      <c r="DP315" s="17"/>
      <c r="DQ315" s="17"/>
      <c r="DR315" s="17"/>
      <c r="DS315" s="17"/>
      <c r="DT315" s="17"/>
      <c r="DU315" s="17"/>
      <c r="DV315" s="17"/>
      <c r="DW315" s="17"/>
      <c r="DX315" s="17"/>
      <c r="DY315" s="17"/>
      <c r="DZ315" s="17"/>
      <c r="EA315" s="17"/>
      <c r="EB315" s="17"/>
      <c r="EC315" s="17"/>
      <c r="ED315" s="17"/>
      <c r="EE315" s="17"/>
      <c r="EF315" s="17"/>
      <c r="EG315" s="17"/>
      <c r="EH315" s="17"/>
      <c r="EI315" s="17"/>
      <c r="EJ315" s="17"/>
      <c r="EK315" s="17"/>
      <c r="EL315" s="17"/>
      <c r="EM315" s="17"/>
      <c r="EN315" s="17"/>
      <c r="EO315" s="17"/>
      <c r="EP315" s="17"/>
      <c r="EQ315" s="17"/>
      <c r="ER315" s="17"/>
      <c r="ES315" s="17"/>
      <c r="ET315" s="17"/>
      <c r="EU315" s="17"/>
      <c r="EV315" s="17"/>
      <c r="EW315" s="17"/>
      <c r="EX315" s="17"/>
      <c r="EY315" s="17"/>
      <c r="EZ315" s="17"/>
      <c r="FA315" s="17"/>
      <c r="FB315" s="17"/>
      <c r="FC315" s="17"/>
      <c r="FD315" s="17"/>
      <c r="FE315" s="17"/>
      <c r="FF315" s="17"/>
      <c r="FG315" s="17"/>
      <c r="FH315" s="17"/>
      <c r="FI315" s="17"/>
      <c r="FJ315" s="17"/>
      <c r="FK315" s="17"/>
      <c r="FL315" s="17"/>
      <c r="FM315" s="17"/>
      <c r="FN315" s="17"/>
      <c r="FO315" s="17"/>
      <c r="FP315" s="17"/>
      <c r="FQ315" s="17"/>
      <c r="FR315" s="17"/>
      <c r="FS315" s="13"/>
      <c r="FT315" s="13"/>
      <c r="FU315" s="13"/>
      <c r="FV315" s="13"/>
      <c r="FW315" s="13"/>
      <c r="FX315" s="13"/>
      <c r="FY315" s="13"/>
      <c r="FZ315" s="13"/>
      <c r="GA315" s="13"/>
      <c r="GB315" s="13"/>
      <c r="GC315" s="13"/>
      <c r="GD315" s="13"/>
      <c r="GE315" s="13"/>
      <c r="GF315" s="13"/>
      <c r="GG315" s="13"/>
      <c r="GH315" s="13"/>
      <c r="GI315" s="13"/>
      <c r="GJ315" s="13"/>
      <c r="GK315" s="13"/>
      <c r="GL315" s="13"/>
      <c r="GM315" s="13"/>
      <c r="GN315" s="13"/>
      <c r="GO315" s="13"/>
      <c r="GP315" s="13"/>
      <c r="GQ315" s="13"/>
      <c r="GR315" s="13"/>
      <c r="GS315" s="13"/>
      <c r="GT315" s="13"/>
      <c r="GU315" s="13"/>
      <c r="GV315" s="13"/>
      <c r="GW315" s="13"/>
      <c r="GX315" s="13"/>
      <c r="GY315" s="13"/>
      <c r="GZ315" s="13"/>
      <c r="HA315" s="13"/>
      <c r="HB315" s="13"/>
      <c r="HC315" s="13"/>
      <c r="HD315" s="13"/>
      <c r="HE315" s="13"/>
      <c r="HF315" s="13"/>
      <c r="HG315" s="13"/>
      <c r="HH315" s="13"/>
      <c r="HI315" s="13"/>
      <c r="HJ315" s="13"/>
      <c r="HK315" s="13"/>
      <c r="HL315" s="13"/>
      <c r="HM315" s="13"/>
      <c r="HN315" s="13"/>
      <c r="HO315" s="13"/>
      <c r="HP315" s="13"/>
      <c r="HQ315" s="13"/>
      <c r="HR315" s="13"/>
      <c r="HS315" s="13"/>
      <c r="HT315" s="13"/>
      <c r="HU315" s="13"/>
      <c r="HV315" s="13"/>
      <c r="HW315" s="13"/>
    </row>
    <row r="316" spans="1:231" s="1" customFormat="1" ht="12.75" customHeight="1">
      <c r="A316" s="25">
        <v>313</v>
      </c>
      <c r="B316" s="63" t="s">
        <v>508</v>
      </c>
      <c r="C316" s="86" t="s">
        <v>53</v>
      </c>
      <c r="D316" s="25" t="e">
        <f ca="1">YEAR(TODAY())-MID(#REF!,7,4)</f>
        <v>#REF!</v>
      </c>
      <c r="E316" s="64">
        <v>1</v>
      </c>
      <c r="F316" s="63" t="s">
        <v>486</v>
      </c>
      <c r="G316" s="63" t="s">
        <v>508</v>
      </c>
      <c r="H316" s="63" t="s">
        <v>15</v>
      </c>
      <c r="I316" s="88">
        <v>142</v>
      </c>
      <c r="J316" s="27">
        <f t="shared" si="8"/>
        <v>142</v>
      </c>
      <c r="K316" s="27">
        <f t="shared" si="9"/>
        <v>426</v>
      </c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  <c r="BC316" s="13"/>
      <c r="BD316" s="13"/>
      <c r="BE316" s="13"/>
      <c r="BF316" s="13"/>
      <c r="BG316" s="13"/>
      <c r="BH316" s="13"/>
      <c r="BI316" s="13"/>
      <c r="BJ316" s="13"/>
      <c r="BK316" s="13"/>
      <c r="BL316" s="13"/>
      <c r="BM316" s="13"/>
      <c r="BN316" s="13"/>
      <c r="BO316" s="13"/>
      <c r="BP316" s="13"/>
      <c r="BQ316" s="13"/>
      <c r="BR316" s="13"/>
      <c r="BS316" s="13"/>
      <c r="BT316" s="13"/>
      <c r="BU316" s="13"/>
      <c r="BV316" s="13"/>
      <c r="BW316" s="13"/>
      <c r="BX316" s="13"/>
      <c r="BY316" s="13"/>
      <c r="BZ316" s="13"/>
      <c r="CA316" s="13"/>
      <c r="CB316" s="13"/>
      <c r="CC316" s="13"/>
      <c r="CD316" s="13"/>
      <c r="CE316" s="13"/>
      <c r="CF316" s="13"/>
      <c r="CG316" s="13"/>
      <c r="CH316" s="13"/>
      <c r="CI316" s="13"/>
      <c r="CJ316" s="13"/>
      <c r="CK316" s="13"/>
      <c r="CL316" s="13"/>
      <c r="CM316" s="13"/>
      <c r="CN316" s="13"/>
      <c r="CO316" s="13"/>
      <c r="CP316" s="13"/>
      <c r="CQ316" s="13"/>
      <c r="CR316" s="13"/>
      <c r="CS316" s="13"/>
      <c r="CT316" s="13"/>
      <c r="CU316" s="13"/>
      <c r="CV316" s="13"/>
      <c r="CW316" s="13"/>
      <c r="CX316" s="13"/>
      <c r="CY316" s="13"/>
      <c r="CZ316" s="13"/>
      <c r="DA316" s="13"/>
      <c r="DB316" s="13"/>
      <c r="DC316" s="13"/>
      <c r="DD316" s="13"/>
      <c r="DE316" s="13"/>
      <c r="DF316" s="13"/>
      <c r="DG316" s="17"/>
      <c r="DH316" s="17"/>
      <c r="DI316" s="17"/>
      <c r="DJ316" s="17"/>
      <c r="DK316" s="17"/>
      <c r="DL316" s="17"/>
      <c r="DM316" s="17"/>
      <c r="DN316" s="17"/>
      <c r="DO316" s="17"/>
      <c r="DP316" s="17"/>
      <c r="DQ316" s="17"/>
      <c r="DR316" s="17"/>
      <c r="DS316" s="17"/>
      <c r="DT316" s="17"/>
      <c r="DU316" s="17"/>
      <c r="DV316" s="17"/>
      <c r="DW316" s="17"/>
      <c r="DX316" s="17"/>
      <c r="DY316" s="17"/>
      <c r="DZ316" s="17"/>
      <c r="EA316" s="17"/>
      <c r="EB316" s="17"/>
      <c r="EC316" s="17"/>
      <c r="ED316" s="17"/>
      <c r="EE316" s="17"/>
      <c r="EF316" s="17"/>
      <c r="EG316" s="17"/>
      <c r="EH316" s="17"/>
      <c r="EI316" s="17"/>
      <c r="EJ316" s="17"/>
      <c r="EK316" s="17"/>
      <c r="EL316" s="17"/>
      <c r="EM316" s="17"/>
      <c r="EN316" s="17"/>
      <c r="EO316" s="17"/>
      <c r="EP316" s="17"/>
      <c r="EQ316" s="17"/>
      <c r="ER316" s="17"/>
      <c r="ES316" s="17"/>
      <c r="ET316" s="17"/>
      <c r="EU316" s="17"/>
      <c r="EV316" s="17"/>
      <c r="EW316" s="17"/>
      <c r="EX316" s="17"/>
      <c r="EY316" s="17"/>
      <c r="EZ316" s="17"/>
      <c r="FA316" s="17"/>
      <c r="FB316" s="17"/>
      <c r="FC316" s="17"/>
      <c r="FD316" s="17"/>
      <c r="FE316" s="17"/>
      <c r="FF316" s="17"/>
      <c r="FG316" s="17"/>
      <c r="FH316" s="17"/>
      <c r="FI316" s="17"/>
      <c r="FJ316" s="17"/>
      <c r="FK316" s="17"/>
      <c r="FL316" s="17"/>
      <c r="FM316" s="17"/>
      <c r="FN316" s="17"/>
      <c r="FO316" s="17"/>
      <c r="FP316" s="17"/>
      <c r="FQ316" s="17"/>
      <c r="FR316" s="17"/>
      <c r="FS316" s="13"/>
      <c r="FT316" s="13"/>
      <c r="FU316" s="13"/>
      <c r="FV316" s="13"/>
      <c r="FW316" s="13"/>
      <c r="FX316" s="13"/>
      <c r="FY316" s="13"/>
      <c r="FZ316" s="13"/>
      <c r="GA316" s="13"/>
      <c r="GB316" s="13"/>
      <c r="GC316" s="13"/>
      <c r="GD316" s="13"/>
      <c r="GE316" s="13"/>
      <c r="GF316" s="13"/>
      <c r="GG316" s="13"/>
      <c r="GH316" s="13"/>
      <c r="GI316" s="13"/>
      <c r="GJ316" s="13"/>
      <c r="GK316" s="13"/>
      <c r="GL316" s="13"/>
      <c r="GM316" s="13"/>
      <c r="GN316" s="13"/>
      <c r="GO316" s="13"/>
      <c r="GP316" s="13"/>
      <c r="GQ316" s="13"/>
      <c r="GR316" s="13"/>
      <c r="GS316" s="13"/>
      <c r="GT316" s="13"/>
      <c r="GU316" s="13"/>
      <c r="GV316" s="13"/>
      <c r="GW316" s="13"/>
      <c r="GX316" s="13"/>
      <c r="GY316" s="13"/>
      <c r="GZ316" s="13"/>
      <c r="HA316" s="13"/>
      <c r="HB316" s="13"/>
      <c r="HC316" s="13"/>
      <c r="HD316" s="13"/>
      <c r="HE316" s="13"/>
      <c r="HF316" s="13"/>
      <c r="HG316" s="13"/>
      <c r="HH316" s="13"/>
      <c r="HI316" s="13"/>
      <c r="HJ316" s="13"/>
      <c r="HK316" s="13"/>
      <c r="HL316" s="13"/>
      <c r="HM316" s="13"/>
      <c r="HN316" s="13"/>
      <c r="HO316" s="13"/>
      <c r="HP316" s="13"/>
      <c r="HQ316" s="13"/>
      <c r="HR316" s="13"/>
      <c r="HS316" s="13"/>
      <c r="HT316" s="13"/>
      <c r="HU316" s="13"/>
      <c r="HV316" s="13"/>
      <c r="HW316" s="13"/>
    </row>
    <row r="317" spans="1:231" s="1" customFormat="1" ht="12.75" customHeight="1">
      <c r="A317" s="25">
        <v>314</v>
      </c>
      <c r="B317" s="26" t="s">
        <v>509</v>
      </c>
      <c r="C317" s="26" t="e">
        <f>IF(MOD(--MID(#REF!,17,1),2),"男","女")</f>
        <v>#REF!</v>
      </c>
      <c r="D317" s="25" t="e">
        <f ca="1">YEAR(TODAY())-MID(#REF!,7,4)</f>
        <v>#REF!</v>
      </c>
      <c r="E317" s="27">
        <v>1</v>
      </c>
      <c r="F317" s="26" t="s">
        <v>510</v>
      </c>
      <c r="G317" s="26" t="s">
        <v>509</v>
      </c>
      <c r="H317" s="26" t="s">
        <v>15</v>
      </c>
      <c r="I317" s="27">
        <v>140</v>
      </c>
      <c r="J317" s="27">
        <f t="shared" si="8"/>
        <v>140</v>
      </c>
      <c r="K317" s="27">
        <f t="shared" si="9"/>
        <v>420</v>
      </c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  <c r="BE317" s="13"/>
      <c r="BF317" s="13"/>
      <c r="BG317" s="13"/>
      <c r="BH317" s="13"/>
      <c r="BI317" s="13"/>
      <c r="BJ317" s="13"/>
      <c r="BK317" s="13"/>
      <c r="BL317" s="13"/>
      <c r="BM317" s="13"/>
      <c r="BN317" s="13"/>
      <c r="BO317" s="13"/>
      <c r="BP317" s="13"/>
      <c r="BQ317" s="13"/>
      <c r="BR317" s="13"/>
      <c r="BS317" s="13"/>
      <c r="BT317" s="13"/>
      <c r="BU317" s="13"/>
      <c r="BV317" s="13"/>
      <c r="BW317" s="13"/>
      <c r="BX317" s="13"/>
      <c r="BY317" s="13"/>
      <c r="BZ317" s="13"/>
      <c r="CA317" s="13"/>
      <c r="CB317" s="13"/>
      <c r="CC317" s="13"/>
      <c r="CD317" s="13"/>
      <c r="CE317" s="13"/>
      <c r="CF317" s="13"/>
      <c r="CG317" s="13"/>
      <c r="CH317" s="13"/>
      <c r="CI317" s="13"/>
      <c r="CJ317" s="13"/>
      <c r="CK317" s="13"/>
      <c r="CL317" s="13"/>
      <c r="CM317" s="13"/>
      <c r="CN317" s="13"/>
      <c r="CO317" s="13"/>
      <c r="CP317" s="13"/>
      <c r="CQ317" s="13"/>
      <c r="CR317" s="13"/>
      <c r="CS317" s="13"/>
      <c r="CT317" s="13"/>
      <c r="CU317" s="13"/>
      <c r="CV317" s="13"/>
      <c r="CW317" s="13"/>
      <c r="CX317" s="13"/>
      <c r="CY317" s="13"/>
      <c r="CZ317" s="13"/>
      <c r="DA317" s="13"/>
      <c r="DB317" s="13"/>
      <c r="DC317" s="13"/>
      <c r="DD317" s="13"/>
      <c r="DE317" s="13"/>
      <c r="DF317" s="13"/>
      <c r="DG317" s="17"/>
      <c r="DH317" s="17"/>
      <c r="DI317" s="17"/>
      <c r="DJ317" s="17"/>
      <c r="DK317" s="17"/>
      <c r="DL317" s="17"/>
      <c r="DM317" s="17"/>
      <c r="DN317" s="17"/>
      <c r="DO317" s="17"/>
      <c r="DP317" s="17"/>
      <c r="DQ317" s="17"/>
      <c r="DR317" s="17"/>
      <c r="DS317" s="17"/>
      <c r="DT317" s="17"/>
      <c r="DU317" s="17"/>
      <c r="DV317" s="17"/>
      <c r="DW317" s="17"/>
      <c r="DX317" s="17"/>
      <c r="DY317" s="17"/>
      <c r="DZ317" s="17"/>
      <c r="EA317" s="17"/>
      <c r="EB317" s="17"/>
      <c r="EC317" s="17"/>
      <c r="ED317" s="17"/>
      <c r="EE317" s="17"/>
      <c r="EF317" s="17"/>
      <c r="EG317" s="17"/>
      <c r="EH317" s="17"/>
      <c r="EI317" s="17"/>
      <c r="EJ317" s="17"/>
      <c r="EK317" s="17"/>
      <c r="EL317" s="17"/>
      <c r="EM317" s="17"/>
      <c r="EN317" s="17"/>
      <c r="EO317" s="17"/>
      <c r="EP317" s="17"/>
      <c r="EQ317" s="17"/>
      <c r="ER317" s="17"/>
      <c r="ES317" s="17"/>
      <c r="ET317" s="17"/>
      <c r="EU317" s="17"/>
      <c r="EV317" s="17"/>
      <c r="EW317" s="17"/>
      <c r="EX317" s="17"/>
      <c r="EY317" s="17"/>
      <c r="EZ317" s="17"/>
      <c r="FA317" s="17"/>
      <c r="FB317" s="17"/>
      <c r="FC317" s="17"/>
      <c r="FD317" s="17"/>
      <c r="FE317" s="17"/>
      <c r="FF317" s="17"/>
      <c r="FG317" s="17"/>
      <c r="FH317" s="17"/>
      <c r="FI317" s="17"/>
      <c r="FJ317" s="17"/>
      <c r="FK317" s="17"/>
      <c r="FL317" s="17"/>
      <c r="FM317" s="17"/>
      <c r="FN317" s="17"/>
      <c r="FO317" s="17"/>
      <c r="FP317" s="17"/>
      <c r="FQ317" s="17"/>
      <c r="FR317" s="17"/>
      <c r="FS317" s="13"/>
      <c r="FT317" s="13"/>
      <c r="FU317" s="13"/>
      <c r="FV317" s="13"/>
      <c r="FW317" s="13"/>
      <c r="FX317" s="13"/>
      <c r="FY317" s="13"/>
      <c r="FZ317" s="13"/>
      <c r="GA317" s="13"/>
      <c r="GB317" s="13"/>
      <c r="GC317" s="13"/>
      <c r="GD317" s="13"/>
      <c r="GE317" s="13"/>
      <c r="GF317" s="13"/>
      <c r="GG317" s="13"/>
      <c r="GH317" s="13"/>
      <c r="GI317" s="13"/>
      <c r="GJ317" s="13"/>
      <c r="GK317" s="13"/>
      <c r="GL317" s="13"/>
      <c r="GM317" s="13"/>
      <c r="GN317" s="13"/>
      <c r="GO317" s="13"/>
      <c r="GP317" s="13"/>
      <c r="GQ317" s="13"/>
      <c r="GR317" s="13"/>
      <c r="GS317" s="13"/>
      <c r="GT317" s="13"/>
      <c r="GU317" s="13"/>
      <c r="GV317" s="13"/>
      <c r="GW317" s="13"/>
      <c r="GX317" s="13"/>
      <c r="GY317" s="13"/>
      <c r="GZ317" s="13"/>
      <c r="HA317" s="13"/>
      <c r="HB317" s="13"/>
      <c r="HC317" s="13"/>
      <c r="HD317" s="13"/>
      <c r="HE317" s="13"/>
      <c r="HF317" s="13"/>
      <c r="HG317" s="13"/>
      <c r="HH317" s="13"/>
      <c r="HI317" s="13"/>
      <c r="HJ317" s="13"/>
      <c r="HK317" s="13"/>
      <c r="HL317" s="13"/>
      <c r="HM317" s="13"/>
      <c r="HN317" s="13"/>
      <c r="HO317" s="13"/>
      <c r="HP317" s="13"/>
      <c r="HQ317" s="13"/>
      <c r="HR317" s="13"/>
      <c r="HS317" s="13"/>
      <c r="HT317" s="13"/>
      <c r="HU317" s="13"/>
      <c r="HV317" s="13"/>
      <c r="HW317" s="13"/>
    </row>
    <row r="318" spans="1:231" s="1" customFormat="1" ht="12.75" customHeight="1">
      <c r="A318" s="25">
        <v>315</v>
      </c>
      <c r="B318" s="26" t="s">
        <v>511</v>
      </c>
      <c r="C318" s="26" t="e">
        <f>IF(MOD(--MID(#REF!,17,1),2),"男","女")</f>
        <v>#REF!</v>
      </c>
      <c r="D318" s="25" t="e">
        <f ca="1">YEAR(TODAY())-MID(#REF!,7,4)</f>
        <v>#REF!</v>
      </c>
      <c r="E318" s="27">
        <v>1</v>
      </c>
      <c r="F318" s="26" t="s">
        <v>510</v>
      </c>
      <c r="G318" s="87" t="s">
        <v>511</v>
      </c>
      <c r="H318" s="26" t="s">
        <v>20</v>
      </c>
      <c r="I318" s="27">
        <v>140</v>
      </c>
      <c r="J318" s="27">
        <f t="shared" si="8"/>
        <v>140</v>
      </c>
      <c r="K318" s="27">
        <f t="shared" si="9"/>
        <v>420</v>
      </c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  <c r="BC318" s="13"/>
      <c r="BD318" s="13"/>
      <c r="BE318" s="13"/>
      <c r="BF318" s="13"/>
      <c r="BG318" s="13"/>
      <c r="BH318" s="13"/>
      <c r="BI318" s="13"/>
      <c r="BJ318" s="13"/>
      <c r="BK318" s="13"/>
      <c r="BL318" s="13"/>
      <c r="BM318" s="13"/>
      <c r="BN318" s="13"/>
      <c r="BO318" s="13"/>
      <c r="BP318" s="13"/>
      <c r="BQ318" s="13"/>
      <c r="BR318" s="13"/>
      <c r="BS318" s="13"/>
      <c r="BT318" s="13"/>
      <c r="BU318" s="13"/>
      <c r="BV318" s="13"/>
      <c r="BW318" s="13"/>
      <c r="BX318" s="13"/>
      <c r="BY318" s="13"/>
      <c r="BZ318" s="13"/>
      <c r="CA318" s="13"/>
      <c r="CB318" s="13"/>
      <c r="CC318" s="13"/>
      <c r="CD318" s="13"/>
      <c r="CE318" s="13"/>
      <c r="CF318" s="13"/>
      <c r="CG318" s="13"/>
      <c r="CH318" s="13"/>
      <c r="CI318" s="13"/>
      <c r="CJ318" s="13"/>
      <c r="CK318" s="13"/>
      <c r="CL318" s="13"/>
      <c r="CM318" s="13"/>
      <c r="CN318" s="13"/>
      <c r="CO318" s="13"/>
      <c r="CP318" s="13"/>
      <c r="CQ318" s="13"/>
      <c r="CR318" s="13"/>
      <c r="CS318" s="13"/>
      <c r="CT318" s="13"/>
      <c r="CU318" s="13"/>
      <c r="CV318" s="13"/>
      <c r="CW318" s="13"/>
      <c r="CX318" s="13"/>
      <c r="CY318" s="13"/>
      <c r="CZ318" s="13"/>
      <c r="DA318" s="13"/>
      <c r="DB318" s="13"/>
      <c r="DC318" s="13"/>
      <c r="DD318" s="13"/>
      <c r="DE318" s="13"/>
      <c r="DF318" s="13"/>
      <c r="DG318" s="17"/>
      <c r="DH318" s="17"/>
      <c r="DI318" s="17"/>
      <c r="DJ318" s="17"/>
      <c r="DK318" s="17"/>
      <c r="DL318" s="17"/>
      <c r="DM318" s="17"/>
      <c r="DN318" s="17"/>
      <c r="DO318" s="17"/>
      <c r="DP318" s="17"/>
      <c r="DQ318" s="17"/>
      <c r="DR318" s="17"/>
      <c r="DS318" s="17"/>
      <c r="DT318" s="17"/>
      <c r="DU318" s="17"/>
      <c r="DV318" s="17"/>
      <c r="DW318" s="17"/>
      <c r="DX318" s="17"/>
      <c r="DY318" s="17"/>
      <c r="DZ318" s="17"/>
      <c r="EA318" s="17"/>
      <c r="EB318" s="17"/>
      <c r="EC318" s="17"/>
      <c r="ED318" s="17"/>
      <c r="EE318" s="17"/>
      <c r="EF318" s="17"/>
      <c r="EG318" s="17"/>
      <c r="EH318" s="17"/>
      <c r="EI318" s="17"/>
      <c r="EJ318" s="17"/>
      <c r="EK318" s="17"/>
      <c r="EL318" s="17"/>
      <c r="EM318" s="17"/>
      <c r="EN318" s="17"/>
      <c r="EO318" s="17"/>
      <c r="EP318" s="17"/>
      <c r="EQ318" s="17"/>
      <c r="ER318" s="17"/>
      <c r="ES318" s="17"/>
      <c r="ET318" s="17"/>
      <c r="EU318" s="17"/>
      <c r="EV318" s="17"/>
      <c r="EW318" s="17"/>
      <c r="EX318" s="17"/>
      <c r="EY318" s="17"/>
      <c r="EZ318" s="17"/>
      <c r="FA318" s="17"/>
      <c r="FB318" s="17"/>
      <c r="FC318" s="17"/>
      <c r="FD318" s="17"/>
      <c r="FE318" s="17"/>
      <c r="FF318" s="17"/>
      <c r="FG318" s="17"/>
      <c r="FH318" s="17"/>
      <c r="FI318" s="17"/>
      <c r="FJ318" s="17"/>
      <c r="FK318" s="17"/>
      <c r="FL318" s="17"/>
      <c r="FM318" s="17"/>
      <c r="FN318" s="17"/>
      <c r="FO318" s="17"/>
      <c r="FP318" s="17"/>
      <c r="FQ318" s="17"/>
      <c r="FR318" s="17"/>
      <c r="FS318" s="13"/>
      <c r="FT318" s="13"/>
      <c r="FU318" s="13"/>
      <c r="FV318" s="13"/>
      <c r="FW318" s="13"/>
      <c r="FX318" s="13"/>
      <c r="FY318" s="13"/>
      <c r="FZ318" s="13"/>
      <c r="GA318" s="13"/>
      <c r="GB318" s="13"/>
      <c r="GC318" s="13"/>
      <c r="GD318" s="13"/>
      <c r="GE318" s="13"/>
      <c r="GF318" s="13"/>
      <c r="GG318" s="13"/>
      <c r="GH318" s="13"/>
      <c r="GI318" s="13"/>
      <c r="GJ318" s="13"/>
      <c r="GK318" s="13"/>
      <c r="GL318" s="13"/>
      <c r="GM318" s="13"/>
      <c r="GN318" s="13"/>
      <c r="GO318" s="13"/>
      <c r="GP318" s="13"/>
      <c r="GQ318" s="13"/>
      <c r="GR318" s="13"/>
      <c r="GS318" s="13"/>
      <c r="GT318" s="13"/>
      <c r="GU318" s="13"/>
      <c r="GV318" s="13"/>
      <c r="GW318" s="13"/>
      <c r="GX318" s="13"/>
      <c r="GY318" s="13"/>
      <c r="GZ318" s="13"/>
      <c r="HA318" s="13"/>
      <c r="HB318" s="13"/>
      <c r="HC318" s="13"/>
      <c r="HD318" s="13"/>
      <c r="HE318" s="13"/>
      <c r="HF318" s="13"/>
      <c r="HG318" s="13"/>
      <c r="HH318" s="13"/>
      <c r="HI318" s="13"/>
      <c r="HJ318" s="13"/>
      <c r="HK318" s="13"/>
      <c r="HL318" s="13"/>
      <c r="HM318" s="13"/>
      <c r="HN318" s="13"/>
      <c r="HO318" s="13"/>
      <c r="HP318" s="13"/>
      <c r="HQ318" s="13"/>
      <c r="HR318" s="13"/>
      <c r="HS318" s="13"/>
      <c r="HT318" s="13"/>
      <c r="HU318" s="13"/>
      <c r="HV318" s="13"/>
      <c r="HW318" s="13"/>
    </row>
    <row r="319" spans="1:11" ht="12.75" customHeight="1">
      <c r="A319" s="25">
        <v>316</v>
      </c>
      <c r="B319" s="45" t="s">
        <v>512</v>
      </c>
      <c r="C319" s="26" t="e">
        <f>IF(MOD(--MID(#REF!,17,1),2),"男","女")</f>
        <v>#REF!</v>
      </c>
      <c r="D319" s="25" t="e">
        <f ca="1">YEAR(TODAY())-MID(#REF!,7,4)</f>
        <v>#REF!</v>
      </c>
      <c r="E319" s="27">
        <v>1</v>
      </c>
      <c r="F319" s="26" t="s">
        <v>510</v>
      </c>
      <c r="G319" s="45" t="s">
        <v>512</v>
      </c>
      <c r="H319" s="26" t="s">
        <v>15</v>
      </c>
      <c r="I319" s="27">
        <v>140</v>
      </c>
      <c r="J319" s="27">
        <f t="shared" si="8"/>
        <v>140</v>
      </c>
      <c r="K319" s="27">
        <f t="shared" si="9"/>
        <v>420</v>
      </c>
    </row>
    <row r="320" spans="1:11" ht="12.75" customHeight="1">
      <c r="A320" s="25">
        <v>317</v>
      </c>
      <c r="B320" s="45" t="s">
        <v>513</v>
      </c>
      <c r="C320" s="26" t="e">
        <f>IF(MOD(--MID(#REF!,17,1),2),"男","女")</f>
        <v>#REF!</v>
      </c>
      <c r="D320" s="25" t="e">
        <f ca="1">YEAR(TODAY())-MID(#REF!,7,4)</f>
        <v>#REF!</v>
      </c>
      <c r="E320" s="27">
        <v>1</v>
      </c>
      <c r="F320" s="26" t="s">
        <v>514</v>
      </c>
      <c r="G320" s="45" t="s">
        <v>515</v>
      </c>
      <c r="H320" s="26" t="s">
        <v>20</v>
      </c>
      <c r="I320" s="27">
        <v>140</v>
      </c>
      <c r="J320" s="27">
        <f t="shared" si="8"/>
        <v>140</v>
      </c>
      <c r="K320" s="27">
        <f t="shared" si="9"/>
        <v>420</v>
      </c>
    </row>
    <row r="321" spans="1:11" ht="12.75" customHeight="1">
      <c r="A321" s="25">
        <v>318</v>
      </c>
      <c r="B321" s="45" t="s">
        <v>516</v>
      </c>
      <c r="C321" s="26" t="e">
        <f>IF(MOD(--MID(#REF!,17,1),2),"男","女")</f>
        <v>#REF!</v>
      </c>
      <c r="D321" s="25" t="e">
        <f ca="1">YEAR(TODAY())-MID(#REF!,7,4)</f>
        <v>#REF!</v>
      </c>
      <c r="E321" s="27">
        <v>1</v>
      </c>
      <c r="F321" s="26" t="s">
        <v>514</v>
      </c>
      <c r="G321" s="45" t="s">
        <v>517</v>
      </c>
      <c r="H321" s="26" t="s">
        <v>20</v>
      </c>
      <c r="I321" s="27">
        <v>140</v>
      </c>
      <c r="J321" s="27">
        <f t="shared" si="8"/>
        <v>140</v>
      </c>
      <c r="K321" s="27">
        <f t="shared" si="9"/>
        <v>420</v>
      </c>
    </row>
    <row r="322" spans="1:231" s="1" customFormat="1" ht="12.75" customHeight="1">
      <c r="A322" s="25">
        <v>319</v>
      </c>
      <c r="B322" s="45" t="s">
        <v>518</v>
      </c>
      <c r="C322" s="26" t="e">
        <f>IF(MOD(--MID(#REF!,17,1),2),"男","女")</f>
        <v>#REF!</v>
      </c>
      <c r="D322" s="25" t="e">
        <f ca="1">YEAR(TODAY())-MID(#REF!,7,4)</f>
        <v>#REF!</v>
      </c>
      <c r="E322" s="27">
        <v>1</v>
      </c>
      <c r="F322" s="26" t="s">
        <v>519</v>
      </c>
      <c r="G322" s="45" t="s">
        <v>518</v>
      </c>
      <c r="H322" s="25" t="s">
        <v>32</v>
      </c>
      <c r="I322" s="27">
        <v>152</v>
      </c>
      <c r="J322" s="27">
        <f t="shared" si="8"/>
        <v>152</v>
      </c>
      <c r="K322" s="27">
        <f t="shared" si="9"/>
        <v>456</v>
      </c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  <c r="BC322" s="13"/>
      <c r="BD322" s="13"/>
      <c r="BE322" s="13"/>
      <c r="BF322" s="13"/>
      <c r="BG322" s="13"/>
      <c r="BH322" s="13"/>
      <c r="BI322" s="13"/>
      <c r="BJ322" s="13"/>
      <c r="BK322" s="13"/>
      <c r="BL322" s="13"/>
      <c r="BM322" s="13"/>
      <c r="BN322" s="13"/>
      <c r="BO322" s="13"/>
      <c r="BP322" s="13"/>
      <c r="BQ322" s="13"/>
      <c r="BR322" s="13"/>
      <c r="BS322" s="13"/>
      <c r="BT322" s="13"/>
      <c r="BU322" s="13"/>
      <c r="BV322" s="13"/>
      <c r="BW322" s="13"/>
      <c r="BX322" s="13"/>
      <c r="BY322" s="13"/>
      <c r="BZ322" s="13"/>
      <c r="CA322" s="13"/>
      <c r="CB322" s="13"/>
      <c r="CC322" s="13"/>
      <c r="CD322" s="13"/>
      <c r="CE322" s="13"/>
      <c r="CF322" s="13"/>
      <c r="CG322" s="13"/>
      <c r="CH322" s="13"/>
      <c r="CI322" s="13"/>
      <c r="CJ322" s="13"/>
      <c r="CK322" s="13"/>
      <c r="CL322" s="13"/>
      <c r="CM322" s="13"/>
      <c r="CN322" s="13"/>
      <c r="CO322" s="13"/>
      <c r="CP322" s="13"/>
      <c r="CQ322" s="13"/>
      <c r="CR322" s="13"/>
      <c r="CS322" s="13"/>
      <c r="CT322" s="13"/>
      <c r="CU322" s="13"/>
      <c r="CV322" s="13"/>
      <c r="CW322" s="13"/>
      <c r="CX322" s="13"/>
      <c r="CY322" s="13"/>
      <c r="CZ322" s="13"/>
      <c r="DA322" s="13"/>
      <c r="DB322" s="13"/>
      <c r="DC322" s="13"/>
      <c r="DD322" s="13"/>
      <c r="DE322" s="13"/>
      <c r="DF322" s="13"/>
      <c r="DG322" s="17"/>
      <c r="DH322" s="17"/>
      <c r="DI322" s="17"/>
      <c r="DJ322" s="17"/>
      <c r="DK322" s="17"/>
      <c r="DL322" s="17"/>
      <c r="DM322" s="17"/>
      <c r="DN322" s="17"/>
      <c r="DO322" s="17"/>
      <c r="DP322" s="17"/>
      <c r="DQ322" s="17"/>
      <c r="DR322" s="17"/>
      <c r="DS322" s="17"/>
      <c r="DT322" s="17"/>
      <c r="DU322" s="17"/>
      <c r="DV322" s="17"/>
      <c r="DW322" s="17"/>
      <c r="DX322" s="17"/>
      <c r="DY322" s="17"/>
      <c r="DZ322" s="17"/>
      <c r="EA322" s="17"/>
      <c r="EB322" s="17"/>
      <c r="EC322" s="17"/>
      <c r="ED322" s="17"/>
      <c r="EE322" s="17"/>
      <c r="EF322" s="17"/>
      <c r="EG322" s="17"/>
      <c r="EH322" s="17"/>
      <c r="EI322" s="17"/>
      <c r="EJ322" s="17"/>
      <c r="EK322" s="17"/>
      <c r="EL322" s="17"/>
      <c r="EM322" s="17"/>
      <c r="EN322" s="17"/>
      <c r="EO322" s="17"/>
      <c r="EP322" s="17"/>
      <c r="EQ322" s="17"/>
      <c r="ER322" s="17"/>
      <c r="ES322" s="17"/>
      <c r="ET322" s="17"/>
      <c r="EU322" s="17"/>
      <c r="EV322" s="17"/>
      <c r="EW322" s="17"/>
      <c r="EX322" s="17"/>
      <c r="EY322" s="17"/>
      <c r="EZ322" s="17"/>
      <c r="FA322" s="17"/>
      <c r="FB322" s="17"/>
      <c r="FC322" s="17"/>
      <c r="FD322" s="17"/>
      <c r="FE322" s="17"/>
      <c r="FF322" s="17"/>
      <c r="FG322" s="17"/>
      <c r="FH322" s="17"/>
      <c r="FI322" s="17"/>
      <c r="FJ322" s="17"/>
      <c r="FK322" s="17"/>
      <c r="FL322" s="17"/>
      <c r="FM322" s="17"/>
      <c r="FN322" s="17"/>
      <c r="FO322" s="17"/>
      <c r="FP322" s="17"/>
      <c r="FQ322" s="17"/>
      <c r="FR322" s="17"/>
      <c r="FS322" s="13"/>
      <c r="FT322" s="13"/>
      <c r="FU322" s="13"/>
      <c r="FV322" s="13"/>
      <c r="FW322" s="13"/>
      <c r="FX322" s="13"/>
      <c r="FY322" s="13"/>
      <c r="FZ322" s="13"/>
      <c r="GA322" s="13"/>
      <c r="GB322" s="13"/>
      <c r="GC322" s="13"/>
      <c r="GD322" s="13"/>
      <c r="GE322" s="13"/>
      <c r="GF322" s="13"/>
      <c r="GG322" s="13"/>
      <c r="GH322" s="13"/>
      <c r="GI322" s="13"/>
      <c r="GJ322" s="13"/>
      <c r="GK322" s="13"/>
      <c r="GL322" s="13"/>
      <c r="GM322" s="13"/>
      <c r="GN322" s="13"/>
      <c r="GO322" s="13"/>
      <c r="GP322" s="13"/>
      <c r="GQ322" s="13"/>
      <c r="GR322" s="13"/>
      <c r="GS322" s="13"/>
      <c r="GT322" s="13"/>
      <c r="GU322" s="13"/>
      <c r="GV322" s="13"/>
      <c r="GW322" s="13"/>
      <c r="GX322" s="13"/>
      <c r="GY322" s="13"/>
      <c r="GZ322" s="13"/>
      <c r="HA322" s="13"/>
      <c r="HB322" s="13"/>
      <c r="HC322" s="13"/>
      <c r="HD322" s="13"/>
      <c r="HE322" s="13"/>
      <c r="HF322" s="13"/>
      <c r="HG322" s="13"/>
      <c r="HH322" s="13"/>
      <c r="HI322" s="13"/>
      <c r="HJ322" s="13"/>
      <c r="HK322" s="13"/>
      <c r="HL322" s="13"/>
      <c r="HM322" s="13"/>
      <c r="HN322" s="13"/>
      <c r="HO322" s="13"/>
      <c r="HP322" s="13"/>
      <c r="HQ322" s="13"/>
      <c r="HR322" s="13"/>
      <c r="HS322" s="13"/>
      <c r="HT322" s="13"/>
      <c r="HU322" s="13"/>
      <c r="HV322" s="13"/>
      <c r="HW322" s="13"/>
    </row>
    <row r="323" spans="1:231" s="1" customFormat="1" ht="12.75" customHeight="1">
      <c r="A323" s="25">
        <v>320</v>
      </c>
      <c r="B323" s="38" t="s">
        <v>517</v>
      </c>
      <c r="C323" s="26" t="e">
        <f>IF(MOD(--MID(#REF!,17,1),2),"男","女")</f>
        <v>#REF!</v>
      </c>
      <c r="D323" s="25" t="e">
        <f ca="1">YEAR(TODAY())-MID(#REF!,7,4)</f>
        <v>#REF!</v>
      </c>
      <c r="E323" s="36">
        <v>1</v>
      </c>
      <c r="F323" s="55" t="s">
        <v>514</v>
      </c>
      <c r="G323" s="38" t="s">
        <v>517</v>
      </c>
      <c r="H323" s="25" t="s">
        <v>32</v>
      </c>
      <c r="I323" s="36">
        <v>152</v>
      </c>
      <c r="J323" s="27">
        <f t="shared" si="8"/>
        <v>152</v>
      </c>
      <c r="K323" s="27">
        <f t="shared" si="9"/>
        <v>456</v>
      </c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  <c r="BF323" s="13"/>
      <c r="BG323" s="13"/>
      <c r="BH323" s="13"/>
      <c r="BI323" s="13"/>
      <c r="BJ323" s="13"/>
      <c r="BK323" s="13"/>
      <c r="BL323" s="13"/>
      <c r="BM323" s="13"/>
      <c r="BN323" s="13"/>
      <c r="BO323" s="13"/>
      <c r="BP323" s="13"/>
      <c r="BQ323" s="13"/>
      <c r="BR323" s="13"/>
      <c r="BS323" s="13"/>
      <c r="BT323" s="13"/>
      <c r="BU323" s="13"/>
      <c r="BV323" s="13"/>
      <c r="BW323" s="13"/>
      <c r="BX323" s="13"/>
      <c r="BY323" s="13"/>
      <c r="BZ323" s="13"/>
      <c r="CA323" s="13"/>
      <c r="CB323" s="13"/>
      <c r="CC323" s="13"/>
      <c r="CD323" s="13"/>
      <c r="CE323" s="13"/>
      <c r="CF323" s="13"/>
      <c r="CG323" s="13"/>
      <c r="CH323" s="13"/>
      <c r="CI323" s="13"/>
      <c r="CJ323" s="13"/>
      <c r="CK323" s="13"/>
      <c r="CL323" s="13"/>
      <c r="CM323" s="13"/>
      <c r="CN323" s="13"/>
      <c r="CO323" s="13"/>
      <c r="CP323" s="13"/>
      <c r="CQ323" s="13"/>
      <c r="CR323" s="13"/>
      <c r="CS323" s="13"/>
      <c r="CT323" s="13"/>
      <c r="CU323" s="13"/>
      <c r="CV323" s="13"/>
      <c r="CW323" s="13"/>
      <c r="CX323" s="13"/>
      <c r="CY323" s="13"/>
      <c r="CZ323" s="13"/>
      <c r="DA323" s="13"/>
      <c r="DB323" s="13"/>
      <c r="DC323" s="13"/>
      <c r="DD323" s="13"/>
      <c r="DE323" s="13"/>
      <c r="DF323" s="13"/>
      <c r="DG323" s="17"/>
      <c r="DH323" s="17"/>
      <c r="DI323" s="17"/>
      <c r="DJ323" s="17"/>
      <c r="DK323" s="17"/>
      <c r="DL323" s="17"/>
      <c r="DM323" s="17"/>
      <c r="DN323" s="17"/>
      <c r="DO323" s="17"/>
      <c r="DP323" s="17"/>
      <c r="DQ323" s="17"/>
      <c r="DR323" s="17"/>
      <c r="DS323" s="17"/>
      <c r="DT323" s="17"/>
      <c r="DU323" s="17"/>
      <c r="DV323" s="17"/>
      <c r="DW323" s="17"/>
      <c r="DX323" s="17"/>
      <c r="DY323" s="17"/>
      <c r="DZ323" s="17"/>
      <c r="EA323" s="17"/>
      <c r="EB323" s="17"/>
      <c r="EC323" s="17"/>
      <c r="ED323" s="17"/>
      <c r="EE323" s="17"/>
      <c r="EF323" s="17"/>
      <c r="EG323" s="17"/>
      <c r="EH323" s="17"/>
      <c r="EI323" s="17"/>
      <c r="EJ323" s="17"/>
      <c r="EK323" s="17"/>
      <c r="EL323" s="17"/>
      <c r="EM323" s="17"/>
      <c r="EN323" s="17"/>
      <c r="EO323" s="17"/>
      <c r="EP323" s="17"/>
      <c r="EQ323" s="17"/>
      <c r="ER323" s="17"/>
      <c r="ES323" s="17"/>
      <c r="ET323" s="17"/>
      <c r="EU323" s="17"/>
      <c r="EV323" s="17"/>
      <c r="EW323" s="17"/>
      <c r="EX323" s="17"/>
      <c r="EY323" s="17"/>
      <c r="EZ323" s="17"/>
      <c r="FA323" s="17"/>
      <c r="FB323" s="17"/>
      <c r="FC323" s="17"/>
      <c r="FD323" s="17"/>
      <c r="FE323" s="17"/>
      <c r="FF323" s="17"/>
      <c r="FG323" s="17"/>
      <c r="FH323" s="17"/>
      <c r="FI323" s="17"/>
      <c r="FJ323" s="17"/>
      <c r="FK323" s="17"/>
      <c r="FL323" s="17"/>
      <c r="FM323" s="17"/>
      <c r="FN323" s="17"/>
      <c r="FO323" s="17"/>
      <c r="FP323" s="17"/>
      <c r="FQ323" s="17"/>
      <c r="FR323" s="17"/>
      <c r="FS323" s="13"/>
      <c r="FT323" s="13"/>
      <c r="FU323" s="13"/>
      <c r="FV323" s="13"/>
      <c r="FW323" s="13"/>
      <c r="FX323" s="13"/>
      <c r="FY323" s="13"/>
      <c r="FZ323" s="13"/>
      <c r="GA323" s="13"/>
      <c r="GB323" s="13"/>
      <c r="GC323" s="13"/>
      <c r="GD323" s="13"/>
      <c r="GE323" s="13"/>
      <c r="GF323" s="13"/>
      <c r="GG323" s="13"/>
      <c r="GH323" s="13"/>
      <c r="GI323" s="13"/>
      <c r="GJ323" s="13"/>
      <c r="GK323" s="13"/>
      <c r="GL323" s="13"/>
      <c r="GM323" s="13"/>
      <c r="GN323" s="13"/>
      <c r="GO323" s="13"/>
      <c r="GP323" s="13"/>
      <c r="GQ323" s="13"/>
      <c r="GR323" s="13"/>
      <c r="GS323" s="13"/>
      <c r="GT323" s="13"/>
      <c r="GU323" s="13"/>
      <c r="GV323" s="13"/>
      <c r="GW323" s="13"/>
      <c r="GX323" s="13"/>
      <c r="GY323" s="13"/>
      <c r="GZ323" s="13"/>
      <c r="HA323" s="13"/>
      <c r="HB323" s="13"/>
      <c r="HC323" s="13"/>
      <c r="HD323" s="13"/>
      <c r="HE323" s="13"/>
      <c r="HF323" s="13"/>
      <c r="HG323" s="13"/>
      <c r="HH323" s="13"/>
      <c r="HI323" s="13"/>
      <c r="HJ323" s="13"/>
      <c r="HK323" s="13"/>
      <c r="HL323" s="13"/>
      <c r="HM323" s="13"/>
      <c r="HN323" s="13"/>
      <c r="HO323" s="13"/>
      <c r="HP323" s="13"/>
      <c r="HQ323" s="13"/>
      <c r="HR323" s="13"/>
      <c r="HS323" s="13"/>
      <c r="HT323" s="13"/>
      <c r="HU323" s="13"/>
      <c r="HV323" s="13"/>
      <c r="HW323" s="13"/>
    </row>
    <row r="324" spans="1:231" s="1" customFormat="1" ht="12.75" customHeight="1">
      <c r="A324" s="25">
        <v>321</v>
      </c>
      <c r="B324" s="54" t="s">
        <v>520</v>
      </c>
      <c r="C324" s="26" t="e">
        <f>IF(MOD(--MID(#REF!,17,1),2),"男","女")</f>
        <v>#REF!</v>
      </c>
      <c r="D324" s="25" t="e">
        <f ca="1">YEAR(TODAY())-MID(#REF!,7,4)</f>
        <v>#REF!</v>
      </c>
      <c r="E324" s="36">
        <v>1</v>
      </c>
      <c r="F324" s="55" t="s">
        <v>514</v>
      </c>
      <c r="G324" s="54" t="s">
        <v>520</v>
      </c>
      <c r="H324" s="25" t="s">
        <v>32</v>
      </c>
      <c r="I324" s="36">
        <v>152</v>
      </c>
      <c r="J324" s="27">
        <f t="shared" si="8"/>
        <v>152</v>
      </c>
      <c r="K324" s="27">
        <f t="shared" si="9"/>
        <v>456</v>
      </c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  <c r="BC324" s="13"/>
      <c r="BD324" s="13"/>
      <c r="BE324" s="13"/>
      <c r="BF324" s="13"/>
      <c r="BG324" s="13"/>
      <c r="BH324" s="13"/>
      <c r="BI324" s="13"/>
      <c r="BJ324" s="13"/>
      <c r="BK324" s="13"/>
      <c r="BL324" s="13"/>
      <c r="BM324" s="13"/>
      <c r="BN324" s="13"/>
      <c r="BO324" s="13"/>
      <c r="BP324" s="13"/>
      <c r="BQ324" s="13"/>
      <c r="BR324" s="13"/>
      <c r="BS324" s="13"/>
      <c r="BT324" s="13"/>
      <c r="BU324" s="13"/>
      <c r="BV324" s="13"/>
      <c r="BW324" s="13"/>
      <c r="BX324" s="13"/>
      <c r="BY324" s="13"/>
      <c r="BZ324" s="13"/>
      <c r="CA324" s="13"/>
      <c r="CB324" s="13"/>
      <c r="CC324" s="13"/>
      <c r="CD324" s="13"/>
      <c r="CE324" s="13"/>
      <c r="CF324" s="13"/>
      <c r="CG324" s="13"/>
      <c r="CH324" s="13"/>
      <c r="CI324" s="13"/>
      <c r="CJ324" s="13"/>
      <c r="CK324" s="13"/>
      <c r="CL324" s="13"/>
      <c r="CM324" s="13"/>
      <c r="CN324" s="13"/>
      <c r="CO324" s="13"/>
      <c r="CP324" s="13"/>
      <c r="CQ324" s="13"/>
      <c r="CR324" s="13"/>
      <c r="CS324" s="13"/>
      <c r="CT324" s="13"/>
      <c r="CU324" s="13"/>
      <c r="CV324" s="13"/>
      <c r="CW324" s="13"/>
      <c r="CX324" s="13"/>
      <c r="CY324" s="13"/>
      <c r="CZ324" s="13"/>
      <c r="DA324" s="13"/>
      <c r="DB324" s="13"/>
      <c r="DC324" s="13"/>
      <c r="DD324" s="13"/>
      <c r="DE324" s="13"/>
      <c r="DF324" s="13"/>
      <c r="DG324" s="17"/>
      <c r="DH324" s="17"/>
      <c r="DI324" s="17"/>
      <c r="DJ324" s="17"/>
      <c r="DK324" s="17"/>
      <c r="DL324" s="17"/>
      <c r="DM324" s="17"/>
      <c r="DN324" s="17"/>
      <c r="DO324" s="17"/>
      <c r="DP324" s="17"/>
      <c r="DQ324" s="17"/>
      <c r="DR324" s="17"/>
      <c r="DS324" s="17"/>
      <c r="DT324" s="17"/>
      <c r="DU324" s="17"/>
      <c r="DV324" s="17"/>
      <c r="DW324" s="17"/>
      <c r="DX324" s="17"/>
      <c r="DY324" s="17"/>
      <c r="DZ324" s="17"/>
      <c r="EA324" s="17"/>
      <c r="EB324" s="17"/>
      <c r="EC324" s="17"/>
      <c r="ED324" s="17"/>
      <c r="EE324" s="17"/>
      <c r="EF324" s="17"/>
      <c r="EG324" s="17"/>
      <c r="EH324" s="17"/>
      <c r="EI324" s="17"/>
      <c r="EJ324" s="17"/>
      <c r="EK324" s="17"/>
      <c r="EL324" s="17"/>
      <c r="EM324" s="17"/>
      <c r="EN324" s="17"/>
      <c r="EO324" s="17"/>
      <c r="EP324" s="17"/>
      <c r="EQ324" s="17"/>
      <c r="ER324" s="17"/>
      <c r="ES324" s="17"/>
      <c r="ET324" s="17"/>
      <c r="EU324" s="17"/>
      <c r="EV324" s="17"/>
      <c r="EW324" s="17"/>
      <c r="EX324" s="17"/>
      <c r="EY324" s="17"/>
      <c r="EZ324" s="17"/>
      <c r="FA324" s="17"/>
      <c r="FB324" s="17"/>
      <c r="FC324" s="17"/>
      <c r="FD324" s="17"/>
      <c r="FE324" s="17"/>
      <c r="FF324" s="17"/>
      <c r="FG324" s="17"/>
      <c r="FH324" s="17"/>
      <c r="FI324" s="17"/>
      <c r="FJ324" s="17"/>
      <c r="FK324" s="17"/>
      <c r="FL324" s="17"/>
      <c r="FM324" s="17"/>
      <c r="FN324" s="17"/>
      <c r="FO324" s="17"/>
      <c r="FP324" s="17"/>
      <c r="FQ324" s="17"/>
      <c r="FR324" s="17"/>
      <c r="FS324" s="13"/>
      <c r="FT324" s="13"/>
      <c r="FU324" s="13"/>
      <c r="FV324" s="13"/>
      <c r="FW324" s="13"/>
      <c r="FX324" s="13"/>
      <c r="FY324" s="13"/>
      <c r="FZ324" s="13"/>
      <c r="GA324" s="13"/>
      <c r="GB324" s="13"/>
      <c r="GC324" s="13"/>
      <c r="GD324" s="13"/>
      <c r="GE324" s="13"/>
      <c r="GF324" s="13"/>
      <c r="GG324" s="13"/>
      <c r="GH324" s="13"/>
      <c r="GI324" s="13"/>
      <c r="GJ324" s="13"/>
      <c r="GK324" s="13"/>
      <c r="GL324" s="13"/>
      <c r="GM324" s="13"/>
      <c r="GN324" s="13"/>
      <c r="GO324" s="13"/>
      <c r="GP324" s="13"/>
      <c r="GQ324" s="13"/>
      <c r="GR324" s="13"/>
      <c r="GS324" s="13"/>
      <c r="GT324" s="13"/>
      <c r="GU324" s="13"/>
      <c r="GV324" s="13"/>
      <c r="GW324" s="13"/>
      <c r="GX324" s="13"/>
      <c r="GY324" s="13"/>
      <c r="GZ324" s="13"/>
      <c r="HA324" s="13"/>
      <c r="HB324" s="13"/>
      <c r="HC324" s="13"/>
      <c r="HD324" s="13"/>
      <c r="HE324" s="13"/>
      <c r="HF324" s="13"/>
      <c r="HG324" s="13"/>
      <c r="HH324" s="13"/>
      <c r="HI324" s="13"/>
      <c r="HJ324" s="13"/>
      <c r="HK324" s="13"/>
      <c r="HL324" s="13"/>
      <c r="HM324" s="13"/>
      <c r="HN324" s="13"/>
      <c r="HO324" s="13"/>
      <c r="HP324" s="13"/>
      <c r="HQ324" s="13"/>
      <c r="HR324" s="13"/>
      <c r="HS324" s="13"/>
      <c r="HT324" s="13"/>
      <c r="HU324" s="13"/>
      <c r="HV324" s="13"/>
      <c r="HW324" s="13"/>
    </row>
    <row r="325" spans="1:11" ht="12.75" customHeight="1">
      <c r="A325" s="25">
        <v>322</v>
      </c>
      <c r="B325" s="82" t="s">
        <v>521</v>
      </c>
      <c r="C325" s="26" t="e">
        <f>IF(MOD(--MID(#REF!,17,1),2),"男","女")</f>
        <v>#REF!</v>
      </c>
      <c r="D325" s="25" t="e">
        <f ca="1">YEAR(TODAY())-MID(#REF!,7,4)</f>
        <v>#REF!</v>
      </c>
      <c r="E325" s="36">
        <v>1</v>
      </c>
      <c r="F325" s="39" t="s">
        <v>514</v>
      </c>
      <c r="G325" s="82" t="s">
        <v>521</v>
      </c>
      <c r="H325" s="25" t="s">
        <v>32</v>
      </c>
      <c r="I325" s="36">
        <v>152</v>
      </c>
      <c r="J325" s="27">
        <f aca="true" t="shared" si="10" ref="J325:J388">I325*E325</f>
        <v>152</v>
      </c>
      <c r="K325" s="27">
        <f aca="true" t="shared" si="11" ref="K325:K388">J325*3</f>
        <v>456</v>
      </c>
    </row>
    <row r="326" spans="1:11" ht="12.75" customHeight="1">
      <c r="A326" s="25">
        <v>323</v>
      </c>
      <c r="B326" s="25" t="s">
        <v>522</v>
      </c>
      <c r="C326" s="26" t="e">
        <f>IF(MOD(--MID(#REF!,17,1),2),"男","女")</f>
        <v>#REF!</v>
      </c>
      <c r="D326" s="25" t="e">
        <f ca="1">YEAR(TODAY())-MID(#REF!,7,4)</f>
        <v>#REF!</v>
      </c>
      <c r="E326" s="36">
        <v>1</v>
      </c>
      <c r="F326" s="25" t="s">
        <v>514</v>
      </c>
      <c r="G326" s="25" t="s">
        <v>522</v>
      </c>
      <c r="H326" s="25" t="s">
        <v>32</v>
      </c>
      <c r="I326" s="36">
        <v>152</v>
      </c>
      <c r="J326" s="27">
        <f t="shared" si="10"/>
        <v>152</v>
      </c>
      <c r="K326" s="27">
        <f t="shared" si="11"/>
        <v>456</v>
      </c>
    </row>
    <row r="327" spans="1:11" ht="12.75" customHeight="1">
      <c r="A327" s="25">
        <v>324</v>
      </c>
      <c r="B327" s="63" t="s">
        <v>523</v>
      </c>
      <c r="C327" s="26" t="e">
        <f>IF(MOD(--MID(#REF!,17,1),2),"男","女")</f>
        <v>#REF!</v>
      </c>
      <c r="D327" s="25" t="e">
        <f ca="1">YEAR(TODAY())-MID(#REF!,7,4)</f>
        <v>#REF!</v>
      </c>
      <c r="E327" s="36">
        <v>1</v>
      </c>
      <c r="F327" s="63" t="s">
        <v>510</v>
      </c>
      <c r="G327" s="63" t="s">
        <v>524</v>
      </c>
      <c r="H327" s="25" t="s">
        <v>32</v>
      </c>
      <c r="I327" s="36">
        <v>152</v>
      </c>
      <c r="J327" s="27">
        <f t="shared" si="10"/>
        <v>152</v>
      </c>
      <c r="K327" s="27">
        <f t="shared" si="11"/>
        <v>456</v>
      </c>
    </row>
    <row r="328" spans="1:11" ht="12.75" customHeight="1">
      <c r="A328" s="25">
        <v>325</v>
      </c>
      <c r="B328" s="25" t="s">
        <v>525</v>
      </c>
      <c r="C328" s="25" t="s">
        <v>82</v>
      </c>
      <c r="D328" s="25">
        <v>65</v>
      </c>
      <c r="E328" s="36">
        <v>1</v>
      </c>
      <c r="F328" s="25" t="s">
        <v>514</v>
      </c>
      <c r="G328" s="25" t="s">
        <v>525</v>
      </c>
      <c r="H328" s="25" t="s">
        <v>104</v>
      </c>
      <c r="I328" s="36">
        <v>140</v>
      </c>
      <c r="J328" s="27">
        <f t="shared" si="10"/>
        <v>140</v>
      </c>
      <c r="K328" s="27">
        <f t="shared" si="11"/>
        <v>420</v>
      </c>
    </row>
    <row r="329" spans="1:11" ht="12.75" customHeight="1">
      <c r="A329" s="25">
        <v>326</v>
      </c>
      <c r="B329" s="25" t="s">
        <v>526</v>
      </c>
      <c r="C329" s="25" t="s">
        <v>53</v>
      </c>
      <c r="D329" s="25">
        <v>66</v>
      </c>
      <c r="E329" s="36">
        <v>1</v>
      </c>
      <c r="F329" s="25" t="s">
        <v>514</v>
      </c>
      <c r="G329" s="25" t="s">
        <v>526</v>
      </c>
      <c r="H329" s="25" t="s">
        <v>104</v>
      </c>
      <c r="I329" s="36">
        <v>140</v>
      </c>
      <c r="J329" s="27">
        <f t="shared" si="10"/>
        <v>140</v>
      </c>
      <c r="K329" s="27">
        <f t="shared" si="11"/>
        <v>420</v>
      </c>
    </row>
    <row r="330" spans="1:11" ht="12.75" customHeight="1">
      <c r="A330" s="25">
        <v>327</v>
      </c>
      <c r="B330" s="26" t="s">
        <v>527</v>
      </c>
      <c r="C330" s="26" t="e">
        <f>IF(MOD(--MID(#REF!,17,1),2),"男","女")</f>
        <v>#REF!</v>
      </c>
      <c r="D330" s="25" t="e">
        <f ca="1">YEAR(TODAY())-MID(#REF!,7,4)</f>
        <v>#REF!</v>
      </c>
      <c r="E330" s="27">
        <v>2</v>
      </c>
      <c r="F330" s="26" t="s">
        <v>528</v>
      </c>
      <c r="G330" s="26" t="s">
        <v>527</v>
      </c>
      <c r="H330" s="26" t="s">
        <v>529</v>
      </c>
      <c r="I330" s="27">
        <v>139</v>
      </c>
      <c r="J330" s="27">
        <f t="shared" si="10"/>
        <v>278</v>
      </c>
      <c r="K330" s="27">
        <f t="shared" si="11"/>
        <v>834</v>
      </c>
    </row>
    <row r="331" spans="1:11" ht="12.75" customHeight="1">
      <c r="A331" s="25">
        <v>328</v>
      </c>
      <c r="B331" s="26" t="s">
        <v>530</v>
      </c>
      <c r="C331" s="26" t="e">
        <f>IF(MOD(--MID(#REF!,17,1),2),"男","女")</f>
        <v>#REF!</v>
      </c>
      <c r="D331" s="25" t="e">
        <f ca="1">YEAR(TODAY())-MID(#REF!,7,4)</f>
        <v>#REF!</v>
      </c>
      <c r="E331" s="27">
        <v>1</v>
      </c>
      <c r="F331" s="26" t="s">
        <v>531</v>
      </c>
      <c r="G331" s="24" t="s">
        <v>532</v>
      </c>
      <c r="H331" s="26" t="s">
        <v>15</v>
      </c>
      <c r="I331" s="27">
        <v>140</v>
      </c>
      <c r="J331" s="27">
        <f t="shared" si="10"/>
        <v>140</v>
      </c>
      <c r="K331" s="27">
        <f t="shared" si="11"/>
        <v>420</v>
      </c>
    </row>
    <row r="332" spans="1:231" s="1" customFormat="1" ht="12.75" customHeight="1">
      <c r="A332" s="25">
        <v>329</v>
      </c>
      <c r="B332" s="26" t="s">
        <v>533</v>
      </c>
      <c r="C332" s="26" t="e">
        <f>IF(MOD(--MID(#REF!,17,1),2),"男","女")</f>
        <v>#REF!</v>
      </c>
      <c r="D332" s="25" t="e">
        <f ca="1">YEAR(TODAY())-MID(#REF!,7,4)</f>
        <v>#REF!</v>
      </c>
      <c r="E332" s="27">
        <v>1</v>
      </c>
      <c r="F332" s="26" t="s">
        <v>534</v>
      </c>
      <c r="G332" s="24" t="s">
        <v>535</v>
      </c>
      <c r="H332" s="26" t="s">
        <v>18</v>
      </c>
      <c r="I332" s="27">
        <v>140</v>
      </c>
      <c r="J332" s="27">
        <f t="shared" si="10"/>
        <v>140</v>
      </c>
      <c r="K332" s="27">
        <f t="shared" si="11"/>
        <v>420</v>
      </c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  <c r="BC332" s="13"/>
      <c r="BD332" s="13"/>
      <c r="BE332" s="13"/>
      <c r="BF332" s="13"/>
      <c r="BG332" s="13"/>
      <c r="BH332" s="13"/>
      <c r="BI332" s="13"/>
      <c r="BJ332" s="13"/>
      <c r="BK332" s="13"/>
      <c r="BL332" s="13"/>
      <c r="BM332" s="13"/>
      <c r="BN332" s="13"/>
      <c r="BO332" s="13"/>
      <c r="BP332" s="13"/>
      <c r="BQ332" s="13"/>
      <c r="BR332" s="13"/>
      <c r="BS332" s="13"/>
      <c r="BT332" s="13"/>
      <c r="BU332" s="13"/>
      <c r="BV332" s="13"/>
      <c r="BW332" s="13"/>
      <c r="BX332" s="13"/>
      <c r="BY332" s="13"/>
      <c r="BZ332" s="13"/>
      <c r="CA332" s="13"/>
      <c r="CB332" s="13"/>
      <c r="CC332" s="13"/>
      <c r="CD332" s="13"/>
      <c r="CE332" s="13"/>
      <c r="CF332" s="13"/>
      <c r="CG332" s="13"/>
      <c r="CH332" s="13"/>
      <c r="CI332" s="13"/>
      <c r="CJ332" s="13"/>
      <c r="CK332" s="13"/>
      <c r="CL332" s="13"/>
      <c r="CM332" s="13"/>
      <c r="CN332" s="13"/>
      <c r="CO332" s="13"/>
      <c r="CP332" s="13"/>
      <c r="CQ332" s="13"/>
      <c r="CR332" s="13"/>
      <c r="CS332" s="13"/>
      <c r="CT332" s="13"/>
      <c r="CU332" s="13"/>
      <c r="CV332" s="13"/>
      <c r="CW332" s="13"/>
      <c r="CX332" s="13"/>
      <c r="CY332" s="13"/>
      <c r="CZ332" s="13"/>
      <c r="DA332" s="13"/>
      <c r="DB332" s="13"/>
      <c r="DC332" s="13"/>
      <c r="DD332" s="13"/>
      <c r="DE332" s="13"/>
      <c r="DF332" s="13"/>
      <c r="DG332" s="17"/>
      <c r="DH332" s="17"/>
      <c r="DI332" s="17"/>
      <c r="DJ332" s="17"/>
      <c r="DK332" s="17"/>
      <c r="DL332" s="17"/>
      <c r="DM332" s="17"/>
      <c r="DN332" s="17"/>
      <c r="DO332" s="17"/>
      <c r="DP332" s="17"/>
      <c r="DQ332" s="17"/>
      <c r="DR332" s="17"/>
      <c r="DS332" s="17"/>
      <c r="DT332" s="17"/>
      <c r="DU332" s="17"/>
      <c r="DV332" s="17"/>
      <c r="DW332" s="17"/>
      <c r="DX332" s="17"/>
      <c r="DY332" s="17"/>
      <c r="DZ332" s="17"/>
      <c r="EA332" s="17"/>
      <c r="EB332" s="17"/>
      <c r="EC332" s="17"/>
      <c r="ED332" s="17"/>
      <c r="EE332" s="17"/>
      <c r="EF332" s="17"/>
      <c r="EG332" s="17"/>
      <c r="EH332" s="17"/>
      <c r="EI332" s="17"/>
      <c r="EJ332" s="17"/>
      <c r="EK332" s="17"/>
      <c r="EL332" s="17"/>
      <c r="EM332" s="17"/>
      <c r="EN332" s="17"/>
      <c r="EO332" s="17"/>
      <c r="EP332" s="17"/>
      <c r="EQ332" s="17"/>
      <c r="ER332" s="17"/>
      <c r="ES332" s="17"/>
      <c r="ET332" s="17"/>
      <c r="EU332" s="17"/>
      <c r="EV332" s="17"/>
      <c r="EW332" s="17"/>
      <c r="EX332" s="17"/>
      <c r="EY332" s="17"/>
      <c r="EZ332" s="17"/>
      <c r="FA332" s="17"/>
      <c r="FB332" s="17"/>
      <c r="FC332" s="17"/>
      <c r="FD332" s="17"/>
      <c r="FE332" s="17"/>
      <c r="FF332" s="17"/>
      <c r="FG332" s="17"/>
      <c r="FH332" s="17"/>
      <c r="FI332" s="17"/>
      <c r="FJ332" s="17"/>
      <c r="FK332" s="17"/>
      <c r="FL332" s="17"/>
      <c r="FM332" s="17"/>
      <c r="FN332" s="17"/>
      <c r="FO332" s="17"/>
      <c r="FP332" s="17"/>
      <c r="FQ332" s="17"/>
      <c r="FR332" s="17"/>
      <c r="FS332" s="13"/>
      <c r="FT332" s="13"/>
      <c r="FU332" s="13"/>
      <c r="FV332" s="13"/>
      <c r="FW332" s="13"/>
      <c r="FX332" s="13"/>
      <c r="FY332" s="13"/>
      <c r="FZ332" s="13"/>
      <c r="GA332" s="13"/>
      <c r="GB332" s="13"/>
      <c r="GC332" s="13"/>
      <c r="GD332" s="13"/>
      <c r="GE332" s="13"/>
      <c r="GF332" s="13"/>
      <c r="GG332" s="13"/>
      <c r="GH332" s="13"/>
      <c r="GI332" s="13"/>
      <c r="GJ332" s="13"/>
      <c r="GK332" s="13"/>
      <c r="GL332" s="13"/>
      <c r="GM332" s="13"/>
      <c r="GN332" s="13"/>
      <c r="GO332" s="13"/>
      <c r="GP332" s="13"/>
      <c r="GQ332" s="13"/>
      <c r="GR332" s="13"/>
      <c r="GS332" s="13"/>
      <c r="GT332" s="13"/>
      <c r="GU332" s="13"/>
      <c r="GV332" s="13"/>
      <c r="GW332" s="13"/>
      <c r="GX332" s="13"/>
      <c r="GY332" s="13"/>
      <c r="GZ332" s="13"/>
      <c r="HA332" s="13"/>
      <c r="HB332" s="13"/>
      <c r="HC332" s="13"/>
      <c r="HD332" s="13"/>
      <c r="HE332" s="13"/>
      <c r="HF332" s="13"/>
      <c r="HG332" s="13"/>
      <c r="HH332" s="13"/>
      <c r="HI332" s="13"/>
      <c r="HJ332" s="13"/>
      <c r="HK332" s="13"/>
      <c r="HL332" s="13"/>
      <c r="HM332" s="13"/>
      <c r="HN332" s="13"/>
      <c r="HO332" s="13"/>
      <c r="HP332" s="13"/>
      <c r="HQ332" s="13"/>
      <c r="HR332" s="13"/>
      <c r="HS332" s="13"/>
      <c r="HT332" s="13"/>
      <c r="HU332" s="13"/>
      <c r="HV332" s="13"/>
      <c r="HW332" s="13"/>
    </row>
    <row r="333" spans="1:11" ht="12.75" customHeight="1">
      <c r="A333" s="25">
        <v>330</v>
      </c>
      <c r="B333" s="26" t="s">
        <v>536</v>
      </c>
      <c r="C333" s="26" t="e">
        <f>IF(MOD(--MID(#REF!,17,1),2),"男","女")</f>
        <v>#REF!</v>
      </c>
      <c r="D333" s="25" t="e">
        <f ca="1">YEAR(TODAY())-MID(#REF!,7,4)</f>
        <v>#REF!</v>
      </c>
      <c r="E333" s="27">
        <v>1</v>
      </c>
      <c r="F333" s="26" t="s">
        <v>534</v>
      </c>
      <c r="G333" s="24" t="s">
        <v>537</v>
      </c>
      <c r="H333" s="26" t="s">
        <v>20</v>
      </c>
      <c r="I333" s="27">
        <v>140</v>
      </c>
      <c r="J333" s="27">
        <f t="shared" si="10"/>
        <v>140</v>
      </c>
      <c r="K333" s="27">
        <f t="shared" si="11"/>
        <v>420</v>
      </c>
    </row>
    <row r="334" spans="1:11" ht="12.75" customHeight="1">
      <c r="A334" s="25">
        <v>331</v>
      </c>
      <c r="B334" s="26" t="s">
        <v>538</v>
      </c>
      <c r="C334" s="26" t="e">
        <f>IF(MOD(--MID(#REF!,17,1),2),"男","女")</f>
        <v>#REF!</v>
      </c>
      <c r="D334" s="25" t="e">
        <f ca="1">YEAR(TODAY())-MID(#REF!,7,4)</f>
        <v>#REF!</v>
      </c>
      <c r="E334" s="27">
        <v>1</v>
      </c>
      <c r="F334" s="26" t="s">
        <v>534</v>
      </c>
      <c r="G334" s="24" t="s">
        <v>538</v>
      </c>
      <c r="H334" s="26" t="s">
        <v>18</v>
      </c>
      <c r="I334" s="27">
        <v>140</v>
      </c>
      <c r="J334" s="27">
        <f t="shared" si="10"/>
        <v>140</v>
      </c>
      <c r="K334" s="27">
        <f t="shared" si="11"/>
        <v>420</v>
      </c>
    </row>
    <row r="335" spans="1:11" ht="12.75" customHeight="1">
      <c r="A335" s="25">
        <v>332</v>
      </c>
      <c r="B335" s="26" t="s">
        <v>539</v>
      </c>
      <c r="C335" s="26" t="e">
        <f>IF(MOD(--MID(#REF!,17,1),2),"男","女")</f>
        <v>#REF!</v>
      </c>
      <c r="D335" s="25" t="e">
        <f ca="1">YEAR(TODAY())-MID(#REF!,7,4)</f>
        <v>#REF!</v>
      </c>
      <c r="E335" s="27">
        <v>1</v>
      </c>
      <c r="F335" s="26" t="s">
        <v>528</v>
      </c>
      <c r="G335" s="58" t="s">
        <v>540</v>
      </c>
      <c r="H335" s="26" t="s">
        <v>20</v>
      </c>
      <c r="I335" s="27">
        <v>140</v>
      </c>
      <c r="J335" s="27">
        <f t="shared" si="10"/>
        <v>140</v>
      </c>
      <c r="K335" s="27">
        <f t="shared" si="11"/>
        <v>420</v>
      </c>
    </row>
    <row r="336" spans="1:11" ht="12.75" customHeight="1">
      <c r="A336" s="25">
        <v>333</v>
      </c>
      <c r="B336" s="26" t="s">
        <v>541</v>
      </c>
      <c r="C336" s="26" t="e">
        <f>IF(MOD(--MID(#REF!,17,1),2),"男","女")</f>
        <v>#REF!</v>
      </c>
      <c r="D336" s="25" t="e">
        <f ca="1">YEAR(TODAY())-MID(#REF!,7,4)</f>
        <v>#REF!</v>
      </c>
      <c r="E336" s="27">
        <v>1</v>
      </c>
      <c r="F336" s="26" t="s">
        <v>542</v>
      </c>
      <c r="G336" s="89" t="s">
        <v>541</v>
      </c>
      <c r="H336" s="26" t="s">
        <v>104</v>
      </c>
      <c r="I336" s="27">
        <v>140</v>
      </c>
      <c r="J336" s="27">
        <f t="shared" si="10"/>
        <v>140</v>
      </c>
      <c r="K336" s="27">
        <f t="shared" si="11"/>
        <v>420</v>
      </c>
    </row>
    <row r="337" spans="1:11" ht="12.75" customHeight="1">
      <c r="A337" s="25">
        <v>334</v>
      </c>
      <c r="B337" s="90" t="s">
        <v>543</v>
      </c>
      <c r="C337" s="26" t="e">
        <f>IF(MOD(--MID(#REF!,17,1),2),"男","女")</f>
        <v>#REF!</v>
      </c>
      <c r="D337" s="25" t="e">
        <f ca="1">YEAR(TODAY())-MID(#REF!,7,4)</f>
        <v>#REF!</v>
      </c>
      <c r="E337" s="27">
        <v>1</v>
      </c>
      <c r="F337" s="26" t="s">
        <v>542</v>
      </c>
      <c r="G337" s="90" t="s">
        <v>543</v>
      </c>
      <c r="H337" s="26" t="s">
        <v>544</v>
      </c>
      <c r="I337" s="27">
        <v>189</v>
      </c>
      <c r="J337" s="27">
        <f t="shared" si="10"/>
        <v>189</v>
      </c>
      <c r="K337" s="27">
        <f t="shared" si="11"/>
        <v>567</v>
      </c>
    </row>
    <row r="338" spans="1:231" s="5" customFormat="1" ht="12.75" customHeight="1">
      <c r="A338" s="25">
        <v>335</v>
      </c>
      <c r="B338" s="90" t="s">
        <v>545</v>
      </c>
      <c r="C338" s="26" t="e">
        <f>IF(MOD(--MID(#REF!,17,1),2),"男","女")</f>
        <v>#REF!</v>
      </c>
      <c r="D338" s="25" t="e">
        <f ca="1">YEAR(TODAY())-MID(#REF!,7,4)</f>
        <v>#REF!</v>
      </c>
      <c r="E338" s="36">
        <v>1</v>
      </c>
      <c r="F338" s="25" t="s">
        <v>542</v>
      </c>
      <c r="G338" s="90" t="s">
        <v>545</v>
      </c>
      <c r="H338" s="26" t="s">
        <v>20</v>
      </c>
      <c r="I338" s="27">
        <v>140</v>
      </c>
      <c r="J338" s="27">
        <f t="shared" si="10"/>
        <v>140</v>
      </c>
      <c r="K338" s="27">
        <f t="shared" si="11"/>
        <v>420</v>
      </c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0"/>
      <c r="AK338" s="60"/>
      <c r="AL338" s="60"/>
      <c r="AM338" s="60"/>
      <c r="AN338" s="60"/>
      <c r="AO338" s="60"/>
      <c r="AP338" s="60"/>
      <c r="AQ338" s="60"/>
      <c r="AR338" s="60"/>
      <c r="AS338" s="60"/>
      <c r="AT338" s="60"/>
      <c r="AU338" s="60"/>
      <c r="AV338" s="60"/>
      <c r="AW338" s="60"/>
      <c r="AX338" s="60"/>
      <c r="AY338" s="60"/>
      <c r="AZ338" s="60"/>
      <c r="BA338" s="60"/>
      <c r="BB338" s="60"/>
      <c r="BC338" s="60"/>
      <c r="BD338" s="60"/>
      <c r="BE338" s="60"/>
      <c r="BF338" s="60"/>
      <c r="BG338" s="60"/>
      <c r="BH338" s="60"/>
      <c r="BI338" s="60"/>
      <c r="BJ338" s="60"/>
      <c r="BK338" s="60"/>
      <c r="BL338" s="60"/>
      <c r="BM338" s="60"/>
      <c r="BN338" s="60"/>
      <c r="BO338" s="60"/>
      <c r="BP338" s="60"/>
      <c r="BQ338" s="60"/>
      <c r="BR338" s="60"/>
      <c r="BS338" s="60"/>
      <c r="BT338" s="60"/>
      <c r="BU338" s="60"/>
      <c r="BV338" s="60"/>
      <c r="BW338" s="60"/>
      <c r="BX338" s="60"/>
      <c r="BY338" s="60"/>
      <c r="BZ338" s="60"/>
      <c r="CA338" s="60"/>
      <c r="CB338" s="60"/>
      <c r="CC338" s="60"/>
      <c r="CD338" s="60"/>
      <c r="CE338" s="60"/>
      <c r="CF338" s="60"/>
      <c r="CG338" s="60"/>
      <c r="CH338" s="60"/>
      <c r="CI338" s="60"/>
      <c r="CJ338" s="60"/>
      <c r="CK338" s="60"/>
      <c r="CL338" s="60"/>
      <c r="CM338" s="60"/>
      <c r="CN338" s="60"/>
      <c r="CO338" s="60"/>
      <c r="CP338" s="60"/>
      <c r="CQ338" s="60"/>
      <c r="CR338" s="60"/>
      <c r="CS338" s="60"/>
      <c r="CT338" s="60"/>
      <c r="CU338" s="60"/>
      <c r="CV338" s="60"/>
      <c r="CW338" s="60"/>
      <c r="CX338" s="60"/>
      <c r="CY338" s="60"/>
      <c r="CZ338" s="60"/>
      <c r="DA338" s="60"/>
      <c r="DB338" s="60"/>
      <c r="DC338" s="60"/>
      <c r="DD338" s="60"/>
      <c r="DE338" s="60"/>
      <c r="DF338" s="60"/>
      <c r="DG338" s="51"/>
      <c r="DH338" s="51"/>
      <c r="DI338" s="51"/>
      <c r="DJ338" s="51"/>
      <c r="DK338" s="51"/>
      <c r="DL338" s="51"/>
      <c r="DM338" s="51"/>
      <c r="DN338" s="51"/>
      <c r="DO338" s="51"/>
      <c r="DP338" s="51"/>
      <c r="DQ338" s="51"/>
      <c r="DR338" s="51"/>
      <c r="DS338" s="51"/>
      <c r="DT338" s="51"/>
      <c r="DU338" s="51"/>
      <c r="DV338" s="51"/>
      <c r="DW338" s="51"/>
      <c r="DX338" s="51"/>
      <c r="DY338" s="51"/>
      <c r="DZ338" s="51"/>
      <c r="EA338" s="51"/>
      <c r="EB338" s="51"/>
      <c r="EC338" s="51"/>
      <c r="ED338" s="51"/>
      <c r="EE338" s="51"/>
      <c r="EF338" s="51"/>
      <c r="EG338" s="51"/>
      <c r="EH338" s="51"/>
      <c r="EI338" s="51"/>
      <c r="EJ338" s="51"/>
      <c r="EK338" s="51"/>
      <c r="EL338" s="51"/>
      <c r="EM338" s="51"/>
      <c r="EN338" s="51"/>
      <c r="EO338" s="51"/>
      <c r="EP338" s="51"/>
      <c r="EQ338" s="51"/>
      <c r="ER338" s="51"/>
      <c r="ES338" s="51"/>
      <c r="ET338" s="51"/>
      <c r="EU338" s="51"/>
      <c r="EV338" s="51"/>
      <c r="EW338" s="51"/>
      <c r="EX338" s="51"/>
      <c r="EY338" s="51"/>
      <c r="EZ338" s="51"/>
      <c r="FA338" s="51"/>
      <c r="FB338" s="51"/>
      <c r="FC338" s="51"/>
      <c r="FD338" s="51"/>
      <c r="FE338" s="51"/>
      <c r="FF338" s="51"/>
      <c r="FG338" s="51"/>
      <c r="FH338" s="51"/>
      <c r="FI338" s="51"/>
      <c r="FJ338" s="51"/>
      <c r="FK338" s="51"/>
      <c r="FL338" s="51"/>
      <c r="FM338" s="51"/>
      <c r="FN338" s="51"/>
      <c r="FO338" s="51"/>
      <c r="FP338" s="51"/>
      <c r="FQ338" s="51"/>
      <c r="FR338" s="51"/>
      <c r="FS338" s="51"/>
      <c r="FT338" s="51"/>
      <c r="FU338" s="51"/>
      <c r="FV338" s="51"/>
      <c r="FW338" s="51"/>
      <c r="FX338" s="51"/>
      <c r="FY338" s="51"/>
      <c r="FZ338" s="51"/>
      <c r="GA338" s="51"/>
      <c r="GB338" s="51"/>
      <c r="GC338" s="51"/>
      <c r="GD338" s="51"/>
      <c r="GE338" s="51"/>
      <c r="GF338" s="51"/>
      <c r="GG338" s="51"/>
      <c r="GH338" s="51"/>
      <c r="GI338" s="51"/>
      <c r="GJ338" s="51"/>
      <c r="GK338" s="51"/>
      <c r="GL338" s="51"/>
      <c r="GM338" s="51"/>
      <c r="GN338" s="51"/>
      <c r="GO338" s="51"/>
      <c r="GP338" s="51"/>
      <c r="GQ338" s="51"/>
      <c r="GR338" s="51"/>
      <c r="GS338" s="51"/>
      <c r="GT338" s="51"/>
      <c r="GU338" s="51"/>
      <c r="GV338" s="51"/>
      <c r="GW338" s="51"/>
      <c r="GX338" s="51"/>
      <c r="GY338" s="51"/>
      <c r="GZ338" s="51"/>
      <c r="HA338" s="51"/>
      <c r="HB338" s="51"/>
      <c r="HC338" s="51"/>
      <c r="HD338" s="51"/>
      <c r="HE338" s="51"/>
      <c r="HF338" s="51"/>
      <c r="HG338" s="51"/>
      <c r="HH338" s="51"/>
      <c r="HI338" s="51"/>
      <c r="HJ338" s="51"/>
      <c r="HK338" s="51"/>
      <c r="HL338" s="51"/>
      <c r="HM338" s="51"/>
      <c r="HN338" s="51"/>
      <c r="HO338" s="51"/>
      <c r="HP338" s="51"/>
      <c r="HQ338" s="51"/>
      <c r="HR338" s="51"/>
      <c r="HS338" s="51"/>
      <c r="HT338" s="51"/>
      <c r="HU338" s="51"/>
      <c r="HV338" s="51"/>
      <c r="HW338" s="51"/>
    </row>
    <row r="339" spans="1:11" ht="12.75" customHeight="1">
      <c r="A339" s="25">
        <v>336</v>
      </c>
      <c r="B339" s="90" t="s">
        <v>546</v>
      </c>
      <c r="C339" s="26" t="e">
        <f>IF(MOD(--MID(#REF!,17,1),2),"男","女")</f>
        <v>#REF!</v>
      </c>
      <c r="D339" s="25" t="e">
        <f ca="1">YEAR(TODAY())-MID(#REF!,7,4)</f>
        <v>#REF!</v>
      </c>
      <c r="E339" s="36">
        <v>1</v>
      </c>
      <c r="F339" s="25" t="s">
        <v>542</v>
      </c>
      <c r="G339" s="90" t="s">
        <v>546</v>
      </c>
      <c r="H339" s="26" t="s">
        <v>20</v>
      </c>
      <c r="I339" s="27">
        <v>140</v>
      </c>
      <c r="J339" s="27">
        <f t="shared" si="10"/>
        <v>140</v>
      </c>
      <c r="K339" s="27">
        <f t="shared" si="11"/>
        <v>420</v>
      </c>
    </row>
    <row r="340" spans="1:11" ht="12.75" customHeight="1">
      <c r="A340" s="25">
        <v>337</v>
      </c>
      <c r="B340" s="90" t="s">
        <v>547</v>
      </c>
      <c r="C340" s="26" t="e">
        <f>IF(MOD(--MID(#REF!,17,1),2),"男","女")</f>
        <v>#REF!</v>
      </c>
      <c r="D340" s="25" t="e">
        <f ca="1">YEAR(TODAY())-MID(#REF!,7,4)</f>
        <v>#REF!</v>
      </c>
      <c r="E340" s="36">
        <v>1</v>
      </c>
      <c r="F340" s="25" t="s">
        <v>542</v>
      </c>
      <c r="G340" s="90" t="s">
        <v>547</v>
      </c>
      <c r="H340" s="26" t="s">
        <v>20</v>
      </c>
      <c r="I340" s="27">
        <v>140</v>
      </c>
      <c r="J340" s="27">
        <f t="shared" si="10"/>
        <v>140</v>
      </c>
      <c r="K340" s="27">
        <f t="shared" si="11"/>
        <v>420</v>
      </c>
    </row>
    <row r="341" spans="1:11" ht="12.75" customHeight="1">
      <c r="A341" s="25">
        <v>338</v>
      </c>
      <c r="B341" s="25" t="s">
        <v>548</v>
      </c>
      <c r="C341" s="26" t="e">
        <f>IF(MOD(--MID(#REF!,17,1),2),"男","女")</f>
        <v>#REF!</v>
      </c>
      <c r="D341" s="25" t="e">
        <f ca="1">YEAR(TODAY())-MID(#REF!,7,4)</f>
        <v>#REF!</v>
      </c>
      <c r="E341" s="36">
        <v>1</v>
      </c>
      <c r="F341" s="25" t="s">
        <v>542</v>
      </c>
      <c r="G341" s="25" t="s">
        <v>548</v>
      </c>
      <c r="H341" s="25" t="s">
        <v>32</v>
      </c>
      <c r="I341" s="27">
        <v>152</v>
      </c>
      <c r="J341" s="27">
        <f t="shared" si="10"/>
        <v>152</v>
      </c>
      <c r="K341" s="27">
        <f t="shared" si="11"/>
        <v>456</v>
      </c>
    </row>
    <row r="342" spans="1:231" s="4" customFormat="1" ht="12.75" customHeight="1">
      <c r="A342" s="25">
        <v>339</v>
      </c>
      <c r="B342" s="29" t="s">
        <v>549</v>
      </c>
      <c r="C342" s="26" t="e">
        <f>IF(MOD(--MID(#REF!,17,1),2),"男","女")</f>
        <v>#REF!</v>
      </c>
      <c r="D342" s="25" t="e">
        <f ca="1">YEAR(TODAY())-MID(#REF!,7,4)</f>
        <v>#REF!</v>
      </c>
      <c r="E342" s="30">
        <v>1</v>
      </c>
      <c r="F342" s="31" t="s">
        <v>542</v>
      </c>
      <c r="G342" s="29" t="s">
        <v>550</v>
      </c>
      <c r="H342" s="29" t="s">
        <v>551</v>
      </c>
      <c r="I342" s="30">
        <v>140</v>
      </c>
      <c r="J342" s="27">
        <f t="shared" si="10"/>
        <v>140</v>
      </c>
      <c r="K342" s="27">
        <f t="shared" si="11"/>
        <v>420</v>
      </c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  <c r="BB342" s="13"/>
      <c r="BC342" s="13"/>
      <c r="BD342" s="13"/>
      <c r="BE342" s="13"/>
      <c r="BF342" s="13"/>
      <c r="BG342" s="13"/>
      <c r="BH342" s="13"/>
      <c r="BI342" s="13"/>
      <c r="BJ342" s="13"/>
      <c r="BK342" s="13"/>
      <c r="BL342" s="13"/>
      <c r="BM342" s="13"/>
      <c r="BN342" s="13"/>
      <c r="BO342" s="13"/>
      <c r="BP342" s="13"/>
      <c r="BQ342" s="13"/>
      <c r="BR342" s="13"/>
      <c r="BS342" s="13"/>
      <c r="BT342" s="13"/>
      <c r="BU342" s="13"/>
      <c r="BV342" s="13"/>
      <c r="BW342" s="13"/>
      <c r="BX342" s="13"/>
      <c r="BY342" s="13"/>
      <c r="BZ342" s="13"/>
      <c r="CA342" s="13"/>
      <c r="CB342" s="13"/>
      <c r="CC342" s="13"/>
      <c r="CD342" s="13"/>
      <c r="CE342" s="13"/>
      <c r="CF342" s="60"/>
      <c r="CG342" s="60"/>
      <c r="CH342" s="60"/>
      <c r="CI342" s="60"/>
      <c r="CJ342" s="60"/>
      <c r="CK342" s="60"/>
      <c r="CL342" s="60"/>
      <c r="CM342" s="60"/>
      <c r="CN342" s="60"/>
      <c r="CO342" s="60"/>
      <c r="CP342" s="60"/>
      <c r="CQ342" s="60"/>
      <c r="CR342" s="60"/>
      <c r="CS342" s="60"/>
      <c r="CT342" s="60"/>
      <c r="CU342" s="60"/>
      <c r="CV342" s="60"/>
      <c r="CW342" s="60"/>
      <c r="CX342" s="60"/>
      <c r="CY342" s="60"/>
      <c r="CZ342" s="60"/>
      <c r="DA342" s="60"/>
      <c r="DB342" s="60"/>
      <c r="DC342" s="60"/>
      <c r="DD342" s="60"/>
      <c r="DE342" s="60"/>
      <c r="DF342" s="60"/>
      <c r="DG342" s="51"/>
      <c r="DH342" s="51"/>
      <c r="DI342" s="51"/>
      <c r="DJ342" s="51"/>
      <c r="DK342" s="51"/>
      <c r="DL342" s="51"/>
      <c r="DM342" s="51"/>
      <c r="DN342" s="51"/>
      <c r="DO342" s="51"/>
      <c r="DP342" s="51"/>
      <c r="DQ342" s="51"/>
      <c r="DR342" s="51"/>
      <c r="DS342" s="51"/>
      <c r="DT342" s="51"/>
      <c r="DU342" s="51"/>
      <c r="DV342" s="51"/>
      <c r="DW342" s="51"/>
      <c r="DX342" s="51"/>
      <c r="DY342" s="51"/>
      <c r="DZ342" s="51"/>
      <c r="EA342" s="51"/>
      <c r="EB342" s="51"/>
      <c r="EC342" s="51"/>
      <c r="ED342" s="51"/>
      <c r="EE342" s="51"/>
      <c r="EF342" s="51"/>
      <c r="EG342" s="51"/>
      <c r="EH342" s="51"/>
      <c r="EI342" s="51"/>
      <c r="EJ342" s="51"/>
      <c r="EK342" s="51"/>
      <c r="EL342" s="51"/>
      <c r="EM342" s="51"/>
      <c r="EN342" s="51"/>
      <c r="EO342" s="51"/>
      <c r="EP342" s="51"/>
      <c r="EQ342" s="51"/>
      <c r="ER342" s="51"/>
      <c r="ES342" s="51"/>
      <c r="ET342" s="51"/>
      <c r="EU342" s="51"/>
      <c r="EV342" s="51"/>
      <c r="EW342" s="51"/>
      <c r="EX342" s="51"/>
      <c r="EY342" s="51"/>
      <c r="EZ342" s="51"/>
      <c r="FA342" s="51"/>
      <c r="FB342" s="51"/>
      <c r="FC342" s="51"/>
      <c r="FD342" s="51"/>
      <c r="FE342" s="51"/>
      <c r="FF342" s="51"/>
      <c r="FG342" s="51"/>
      <c r="FH342" s="51"/>
      <c r="FI342" s="51"/>
      <c r="FJ342" s="51"/>
      <c r="FK342" s="51"/>
      <c r="FL342" s="51"/>
      <c r="FM342" s="51"/>
      <c r="FN342" s="51"/>
      <c r="FO342" s="51"/>
      <c r="FP342" s="51"/>
      <c r="FQ342" s="51"/>
      <c r="FR342" s="51"/>
      <c r="FS342" s="51"/>
      <c r="FT342" s="51"/>
      <c r="FU342" s="51"/>
      <c r="FV342" s="51"/>
      <c r="FW342" s="51"/>
      <c r="FX342" s="51"/>
      <c r="FY342" s="51"/>
      <c r="FZ342" s="51"/>
      <c r="GA342" s="51"/>
      <c r="GB342" s="51"/>
      <c r="GC342" s="51"/>
      <c r="GD342" s="51"/>
      <c r="GE342" s="51"/>
      <c r="GF342" s="51"/>
      <c r="GG342" s="51"/>
      <c r="GH342" s="51"/>
      <c r="GI342" s="51"/>
      <c r="GJ342" s="51"/>
      <c r="GK342" s="51"/>
      <c r="GL342" s="51"/>
      <c r="GM342" s="51"/>
      <c r="GN342" s="51"/>
      <c r="GO342" s="51"/>
      <c r="GP342" s="51"/>
      <c r="GQ342" s="51"/>
      <c r="GR342" s="51"/>
      <c r="GS342" s="51"/>
      <c r="GT342" s="51"/>
      <c r="GU342" s="51"/>
      <c r="GV342" s="51"/>
      <c r="GW342" s="51"/>
      <c r="GX342" s="51"/>
      <c r="GY342" s="51"/>
      <c r="GZ342" s="51"/>
      <c r="HA342" s="51"/>
      <c r="HB342" s="51"/>
      <c r="HC342" s="51"/>
      <c r="HD342" s="51"/>
      <c r="HE342" s="51"/>
      <c r="HF342" s="51"/>
      <c r="HG342" s="51"/>
      <c r="HH342" s="51"/>
      <c r="HI342" s="51"/>
      <c r="HJ342" s="51"/>
      <c r="HK342" s="51"/>
      <c r="HL342" s="51"/>
      <c r="HM342" s="51"/>
      <c r="HN342" s="51"/>
      <c r="HO342" s="51"/>
      <c r="HP342" s="51"/>
      <c r="HQ342" s="51"/>
      <c r="HR342" s="51"/>
      <c r="HS342" s="51"/>
      <c r="HT342" s="51"/>
      <c r="HU342" s="51"/>
      <c r="HV342" s="51"/>
      <c r="HW342" s="51"/>
    </row>
    <row r="343" spans="1:231" s="4" customFormat="1" ht="12.75" customHeight="1">
      <c r="A343" s="25">
        <v>340</v>
      </c>
      <c r="B343" s="53" t="s">
        <v>552</v>
      </c>
      <c r="C343" s="26" t="e">
        <f>IF(MOD(--MID(#REF!,17,1),2),"男","女")</f>
        <v>#REF!</v>
      </c>
      <c r="D343" s="25" t="e">
        <f ca="1">YEAR(TODAY())-MID(#REF!,7,4)</f>
        <v>#REF!</v>
      </c>
      <c r="E343" s="30">
        <v>1</v>
      </c>
      <c r="F343" s="33" t="s">
        <v>542</v>
      </c>
      <c r="G343" s="53" t="s">
        <v>553</v>
      </c>
      <c r="H343" s="53" t="s">
        <v>15</v>
      </c>
      <c r="I343" s="30">
        <v>140</v>
      </c>
      <c r="J343" s="27">
        <f t="shared" si="10"/>
        <v>140</v>
      </c>
      <c r="K343" s="27">
        <f t="shared" si="11"/>
        <v>420</v>
      </c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  <c r="BB343" s="13"/>
      <c r="BC343" s="13"/>
      <c r="BD343" s="13"/>
      <c r="BE343" s="13"/>
      <c r="BF343" s="13"/>
      <c r="BG343" s="13"/>
      <c r="BH343" s="13"/>
      <c r="BI343" s="13"/>
      <c r="BJ343" s="13"/>
      <c r="BK343" s="13"/>
      <c r="BL343" s="13"/>
      <c r="BM343" s="13"/>
      <c r="BN343" s="13"/>
      <c r="BO343" s="13"/>
      <c r="BP343" s="13"/>
      <c r="BQ343" s="13"/>
      <c r="BR343" s="13"/>
      <c r="BS343" s="13"/>
      <c r="BT343" s="13"/>
      <c r="BU343" s="13"/>
      <c r="BV343" s="13"/>
      <c r="BW343" s="13"/>
      <c r="BX343" s="13"/>
      <c r="BY343" s="13"/>
      <c r="BZ343" s="13"/>
      <c r="CA343" s="13"/>
      <c r="CB343" s="13"/>
      <c r="CC343" s="13"/>
      <c r="CD343" s="13"/>
      <c r="CE343" s="13"/>
      <c r="CF343" s="60"/>
      <c r="CG343" s="60"/>
      <c r="CH343" s="60"/>
      <c r="CI343" s="60"/>
      <c r="CJ343" s="60"/>
      <c r="CK343" s="60"/>
      <c r="CL343" s="60"/>
      <c r="CM343" s="60"/>
      <c r="CN343" s="60"/>
      <c r="CO343" s="60"/>
      <c r="CP343" s="60"/>
      <c r="CQ343" s="60"/>
      <c r="CR343" s="60"/>
      <c r="CS343" s="60"/>
      <c r="CT343" s="60"/>
      <c r="CU343" s="60"/>
      <c r="CV343" s="60"/>
      <c r="CW343" s="60"/>
      <c r="CX343" s="60"/>
      <c r="CY343" s="60"/>
      <c r="CZ343" s="60"/>
      <c r="DA343" s="60"/>
      <c r="DB343" s="60"/>
      <c r="DC343" s="60"/>
      <c r="DD343" s="60"/>
      <c r="DE343" s="60"/>
      <c r="DF343" s="60"/>
      <c r="DG343" s="51"/>
      <c r="DH343" s="51"/>
      <c r="DI343" s="51"/>
      <c r="DJ343" s="51"/>
      <c r="DK343" s="51"/>
      <c r="DL343" s="51"/>
      <c r="DM343" s="51"/>
      <c r="DN343" s="51"/>
      <c r="DO343" s="51"/>
      <c r="DP343" s="51"/>
      <c r="DQ343" s="51"/>
      <c r="DR343" s="51"/>
      <c r="DS343" s="51"/>
      <c r="DT343" s="51"/>
      <c r="DU343" s="51"/>
      <c r="DV343" s="51"/>
      <c r="DW343" s="51"/>
      <c r="DX343" s="51"/>
      <c r="DY343" s="51"/>
      <c r="DZ343" s="51"/>
      <c r="EA343" s="51"/>
      <c r="EB343" s="51"/>
      <c r="EC343" s="51"/>
      <c r="ED343" s="51"/>
      <c r="EE343" s="51"/>
      <c r="EF343" s="51"/>
      <c r="EG343" s="51"/>
      <c r="EH343" s="51"/>
      <c r="EI343" s="51"/>
      <c r="EJ343" s="51"/>
      <c r="EK343" s="51"/>
      <c r="EL343" s="51"/>
      <c r="EM343" s="51"/>
      <c r="EN343" s="51"/>
      <c r="EO343" s="51"/>
      <c r="EP343" s="51"/>
      <c r="EQ343" s="51"/>
      <c r="ER343" s="51"/>
      <c r="ES343" s="51"/>
      <c r="ET343" s="51"/>
      <c r="EU343" s="51"/>
      <c r="EV343" s="51"/>
      <c r="EW343" s="51"/>
      <c r="EX343" s="51"/>
      <c r="EY343" s="51"/>
      <c r="EZ343" s="51"/>
      <c r="FA343" s="51"/>
      <c r="FB343" s="51"/>
      <c r="FC343" s="51"/>
      <c r="FD343" s="51"/>
      <c r="FE343" s="51"/>
      <c r="FF343" s="51"/>
      <c r="FG343" s="51"/>
      <c r="FH343" s="51"/>
      <c r="FI343" s="51"/>
      <c r="FJ343" s="51"/>
      <c r="FK343" s="51"/>
      <c r="FL343" s="51"/>
      <c r="FM343" s="51"/>
      <c r="FN343" s="51"/>
      <c r="FO343" s="51"/>
      <c r="FP343" s="51"/>
      <c r="FQ343" s="51"/>
      <c r="FR343" s="51"/>
      <c r="FS343" s="51"/>
      <c r="FT343" s="51"/>
      <c r="FU343" s="51"/>
      <c r="FV343" s="51"/>
      <c r="FW343" s="51"/>
      <c r="FX343" s="51"/>
      <c r="FY343" s="51"/>
      <c r="FZ343" s="51"/>
      <c r="GA343" s="51"/>
      <c r="GB343" s="51"/>
      <c r="GC343" s="51"/>
      <c r="GD343" s="51"/>
      <c r="GE343" s="51"/>
      <c r="GF343" s="51"/>
      <c r="GG343" s="51"/>
      <c r="GH343" s="51"/>
      <c r="GI343" s="51"/>
      <c r="GJ343" s="51"/>
      <c r="GK343" s="51"/>
      <c r="GL343" s="51"/>
      <c r="GM343" s="51"/>
      <c r="GN343" s="51"/>
      <c r="GO343" s="51"/>
      <c r="GP343" s="51"/>
      <c r="GQ343" s="51"/>
      <c r="GR343" s="51"/>
      <c r="GS343" s="51"/>
      <c r="GT343" s="51"/>
      <c r="GU343" s="51"/>
      <c r="GV343" s="51"/>
      <c r="GW343" s="51"/>
      <c r="GX343" s="51"/>
      <c r="GY343" s="51"/>
      <c r="GZ343" s="51"/>
      <c r="HA343" s="51"/>
      <c r="HB343" s="51"/>
      <c r="HC343" s="51"/>
      <c r="HD343" s="51"/>
      <c r="HE343" s="51"/>
      <c r="HF343" s="51"/>
      <c r="HG343" s="51"/>
      <c r="HH343" s="51"/>
      <c r="HI343" s="51"/>
      <c r="HJ343" s="51"/>
      <c r="HK343" s="51"/>
      <c r="HL343" s="51"/>
      <c r="HM343" s="51"/>
      <c r="HN343" s="51"/>
      <c r="HO343" s="51"/>
      <c r="HP343" s="51"/>
      <c r="HQ343" s="51"/>
      <c r="HR343" s="51"/>
      <c r="HS343" s="51"/>
      <c r="HT343" s="51"/>
      <c r="HU343" s="51"/>
      <c r="HV343" s="51"/>
      <c r="HW343" s="51"/>
    </row>
    <row r="344" spans="1:231" s="4" customFormat="1" ht="12.75" customHeight="1">
      <c r="A344" s="25">
        <v>341</v>
      </c>
      <c r="B344" s="91" t="s">
        <v>554</v>
      </c>
      <c r="C344" s="26" t="e">
        <f>IF(MOD(--MID(#REF!,17,1),2),"男","女")</f>
        <v>#REF!</v>
      </c>
      <c r="D344" s="25" t="e">
        <f>DATEDIF(TEXT((LEN(#REF!)=15)*19&amp;MID(#REF!,7,6+(LEN(#REF!)=18)*2),"#-00-00"),"2015-12-31","y")</f>
        <v>#REF!</v>
      </c>
      <c r="E344" s="27">
        <v>1</v>
      </c>
      <c r="F344" s="26" t="s">
        <v>534</v>
      </c>
      <c r="G344" s="24" t="s">
        <v>554</v>
      </c>
      <c r="H344" s="26" t="s">
        <v>18</v>
      </c>
      <c r="I344" s="27">
        <v>140</v>
      </c>
      <c r="J344" s="27">
        <f t="shared" si="10"/>
        <v>140</v>
      </c>
      <c r="K344" s="27">
        <f t="shared" si="11"/>
        <v>420</v>
      </c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  <c r="BA344" s="13"/>
      <c r="BB344" s="13"/>
      <c r="BC344" s="13"/>
      <c r="BD344" s="13"/>
      <c r="BE344" s="13"/>
      <c r="BF344" s="13"/>
      <c r="BG344" s="13"/>
      <c r="BH344" s="13"/>
      <c r="BI344" s="13"/>
      <c r="BJ344" s="13"/>
      <c r="BK344" s="13"/>
      <c r="BL344" s="13"/>
      <c r="BM344" s="13"/>
      <c r="BN344" s="13"/>
      <c r="BO344" s="13"/>
      <c r="BP344" s="13"/>
      <c r="BQ344" s="13"/>
      <c r="BR344" s="13"/>
      <c r="BS344" s="13"/>
      <c r="BT344" s="13"/>
      <c r="BU344" s="13"/>
      <c r="BV344" s="13"/>
      <c r="BW344" s="13"/>
      <c r="BX344" s="13"/>
      <c r="BY344" s="13"/>
      <c r="BZ344" s="13"/>
      <c r="CA344" s="13"/>
      <c r="CB344" s="13"/>
      <c r="CC344" s="13"/>
      <c r="CD344" s="13"/>
      <c r="CE344" s="13"/>
      <c r="CF344" s="60"/>
      <c r="CG344" s="60"/>
      <c r="CH344" s="60"/>
      <c r="CI344" s="60"/>
      <c r="CJ344" s="60"/>
      <c r="CK344" s="60"/>
      <c r="CL344" s="60"/>
      <c r="CM344" s="60"/>
      <c r="CN344" s="60"/>
      <c r="CO344" s="60"/>
      <c r="CP344" s="60"/>
      <c r="CQ344" s="60"/>
      <c r="CR344" s="60"/>
      <c r="CS344" s="60"/>
      <c r="CT344" s="60"/>
      <c r="CU344" s="60"/>
      <c r="CV344" s="60"/>
      <c r="CW344" s="60"/>
      <c r="CX344" s="60"/>
      <c r="CY344" s="60"/>
      <c r="CZ344" s="60"/>
      <c r="DA344" s="60"/>
      <c r="DB344" s="60"/>
      <c r="DC344" s="60"/>
      <c r="DD344" s="60"/>
      <c r="DE344" s="60"/>
      <c r="DF344" s="60"/>
      <c r="DG344" s="51"/>
      <c r="DH344" s="51"/>
      <c r="DI344" s="51"/>
      <c r="DJ344" s="51"/>
      <c r="DK344" s="51"/>
      <c r="DL344" s="51"/>
      <c r="DM344" s="51"/>
      <c r="DN344" s="51"/>
      <c r="DO344" s="51"/>
      <c r="DP344" s="51"/>
      <c r="DQ344" s="51"/>
      <c r="DR344" s="51"/>
      <c r="DS344" s="51"/>
      <c r="DT344" s="51"/>
      <c r="DU344" s="51"/>
      <c r="DV344" s="51"/>
      <c r="DW344" s="51"/>
      <c r="DX344" s="51"/>
      <c r="DY344" s="51"/>
      <c r="DZ344" s="51"/>
      <c r="EA344" s="51"/>
      <c r="EB344" s="51"/>
      <c r="EC344" s="51"/>
      <c r="ED344" s="51"/>
      <c r="EE344" s="51"/>
      <c r="EF344" s="51"/>
      <c r="EG344" s="51"/>
      <c r="EH344" s="51"/>
      <c r="EI344" s="51"/>
      <c r="EJ344" s="51"/>
      <c r="EK344" s="51"/>
      <c r="EL344" s="51"/>
      <c r="EM344" s="51"/>
      <c r="EN344" s="51"/>
      <c r="EO344" s="51"/>
      <c r="EP344" s="51"/>
      <c r="EQ344" s="51"/>
      <c r="ER344" s="51"/>
      <c r="ES344" s="51"/>
      <c r="ET344" s="51"/>
      <c r="EU344" s="51"/>
      <c r="EV344" s="51"/>
      <c r="EW344" s="51"/>
      <c r="EX344" s="51"/>
      <c r="EY344" s="51"/>
      <c r="EZ344" s="51"/>
      <c r="FA344" s="51"/>
      <c r="FB344" s="51"/>
      <c r="FC344" s="51"/>
      <c r="FD344" s="51"/>
      <c r="FE344" s="51"/>
      <c r="FF344" s="51"/>
      <c r="FG344" s="51"/>
      <c r="FH344" s="51"/>
      <c r="FI344" s="51"/>
      <c r="FJ344" s="51"/>
      <c r="FK344" s="51"/>
      <c r="FL344" s="51"/>
      <c r="FM344" s="51"/>
      <c r="FN344" s="51"/>
      <c r="FO344" s="51"/>
      <c r="FP344" s="51"/>
      <c r="FQ344" s="51"/>
      <c r="FR344" s="51"/>
      <c r="FS344" s="51"/>
      <c r="FT344" s="51"/>
      <c r="FU344" s="51"/>
      <c r="FV344" s="51"/>
      <c r="FW344" s="51"/>
      <c r="FX344" s="51"/>
      <c r="FY344" s="51"/>
      <c r="FZ344" s="51"/>
      <c r="GA344" s="51"/>
      <c r="GB344" s="51"/>
      <c r="GC344" s="51"/>
      <c r="GD344" s="51"/>
      <c r="GE344" s="51"/>
      <c r="GF344" s="51"/>
      <c r="GG344" s="51"/>
      <c r="GH344" s="51"/>
      <c r="GI344" s="51"/>
      <c r="GJ344" s="51"/>
      <c r="GK344" s="51"/>
      <c r="GL344" s="51"/>
      <c r="GM344" s="51"/>
      <c r="GN344" s="51"/>
      <c r="GO344" s="51"/>
      <c r="GP344" s="51"/>
      <c r="GQ344" s="51"/>
      <c r="GR344" s="51"/>
      <c r="GS344" s="51"/>
      <c r="GT344" s="51"/>
      <c r="GU344" s="51"/>
      <c r="GV344" s="51"/>
      <c r="GW344" s="51"/>
      <c r="GX344" s="51"/>
      <c r="GY344" s="51"/>
      <c r="GZ344" s="51"/>
      <c r="HA344" s="51"/>
      <c r="HB344" s="51"/>
      <c r="HC344" s="51"/>
      <c r="HD344" s="51"/>
      <c r="HE344" s="51"/>
      <c r="HF344" s="51"/>
      <c r="HG344" s="51"/>
      <c r="HH344" s="51"/>
      <c r="HI344" s="51"/>
      <c r="HJ344" s="51"/>
      <c r="HK344" s="51"/>
      <c r="HL344" s="51"/>
      <c r="HM344" s="51"/>
      <c r="HN344" s="51"/>
      <c r="HO344" s="51"/>
      <c r="HP344" s="51"/>
      <c r="HQ344" s="51"/>
      <c r="HR344" s="51"/>
      <c r="HS344" s="51"/>
      <c r="HT344" s="51"/>
      <c r="HU344" s="51"/>
      <c r="HV344" s="51"/>
      <c r="HW344" s="51"/>
    </row>
    <row r="345" spans="1:11" ht="12.75" customHeight="1">
      <c r="A345" s="25">
        <v>342</v>
      </c>
      <c r="B345" s="26" t="s">
        <v>555</v>
      </c>
      <c r="C345" s="26" t="e">
        <f>IF(MOD(--MID(#REF!,17,1),2),"男","女")</f>
        <v>#REF!</v>
      </c>
      <c r="D345" s="25" t="e">
        <f ca="1">YEAR(TODAY())-MID(#REF!,7,4)</f>
        <v>#REF!</v>
      </c>
      <c r="E345" s="27">
        <v>1</v>
      </c>
      <c r="F345" s="26" t="s">
        <v>556</v>
      </c>
      <c r="G345" s="26" t="s">
        <v>555</v>
      </c>
      <c r="H345" s="26" t="s">
        <v>20</v>
      </c>
      <c r="I345" s="27">
        <v>140</v>
      </c>
      <c r="J345" s="27">
        <f t="shared" si="10"/>
        <v>140</v>
      </c>
      <c r="K345" s="27">
        <f t="shared" si="11"/>
        <v>420</v>
      </c>
    </row>
    <row r="346" spans="1:11" ht="12.75" customHeight="1">
      <c r="A346" s="25">
        <v>343</v>
      </c>
      <c r="B346" s="45" t="s">
        <v>557</v>
      </c>
      <c r="C346" s="26" t="e">
        <f>IF(MOD(--MID(#REF!,17,1),2),"男","女")</f>
        <v>#REF!</v>
      </c>
      <c r="D346" s="25" t="e">
        <f ca="1">YEAR(TODAY())-MID(#REF!,7,4)</f>
        <v>#REF!</v>
      </c>
      <c r="E346" s="27">
        <v>2</v>
      </c>
      <c r="F346" s="26" t="s">
        <v>556</v>
      </c>
      <c r="G346" s="58" t="s">
        <v>557</v>
      </c>
      <c r="H346" s="26" t="s">
        <v>20</v>
      </c>
      <c r="I346" s="27">
        <v>139</v>
      </c>
      <c r="J346" s="27">
        <f t="shared" si="10"/>
        <v>278</v>
      </c>
      <c r="K346" s="27">
        <f t="shared" si="11"/>
        <v>834</v>
      </c>
    </row>
    <row r="347" spans="1:11" ht="12.75" customHeight="1">
      <c r="A347" s="25">
        <v>344</v>
      </c>
      <c r="B347" s="26" t="s">
        <v>558</v>
      </c>
      <c r="C347" s="26" t="e">
        <f>IF(MOD(--MID(#REF!,17,1),2),"男","女")</f>
        <v>#REF!</v>
      </c>
      <c r="D347" s="25" t="e">
        <f ca="1">YEAR(TODAY())-MID(#REF!,7,4)</f>
        <v>#REF!</v>
      </c>
      <c r="E347" s="27">
        <v>1</v>
      </c>
      <c r="F347" s="26" t="s">
        <v>559</v>
      </c>
      <c r="G347" s="26" t="s">
        <v>558</v>
      </c>
      <c r="H347" s="26" t="s">
        <v>18</v>
      </c>
      <c r="I347" s="27">
        <v>140</v>
      </c>
      <c r="J347" s="27">
        <f t="shared" si="10"/>
        <v>140</v>
      </c>
      <c r="K347" s="27">
        <f t="shared" si="11"/>
        <v>420</v>
      </c>
    </row>
    <row r="348" spans="1:11" ht="12.75" customHeight="1">
      <c r="A348" s="25">
        <v>345</v>
      </c>
      <c r="B348" s="25" t="s">
        <v>560</v>
      </c>
      <c r="C348" s="26" t="e">
        <f>IF(MOD(--MID(#REF!,17,1),2),"男","女")</f>
        <v>#REF!</v>
      </c>
      <c r="D348" s="25" t="e">
        <f ca="1">YEAR(TODAY())-MID(#REF!,7,4)</f>
        <v>#REF!</v>
      </c>
      <c r="E348" s="27">
        <v>1</v>
      </c>
      <c r="F348" s="26" t="s">
        <v>559</v>
      </c>
      <c r="G348" s="26" t="s">
        <v>561</v>
      </c>
      <c r="H348" s="26" t="s">
        <v>15</v>
      </c>
      <c r="I348" s="27">
        <v>140</v>
      </c>
      <c r="J348" s="27">
        <f t="shared" si="10"/>
        <v>140</v>
      </c>
      <c r="K348" s="27">
        <f t="shared" si="11"/>
        <v>420</v>
      </c>
    </row>
    <row r="349" spans="1:11" ht="12.75" customHeight="1">
      <c r="A349" s="25">
        <v>346</v>
      </c>
      <c r="B349" s="26" t="s">
        <v>562</v>
      </c>
      <c r="C349" s="26" t="e">
        <f>IF(MOD(--MID(#REF!,17,1),2),"男","女")</f>
        <v>#REF!</v>
      </c>
      <c r="D349" s="25" t="e">
        <f ca="1">YEAR(TODAY())-MID(#REF!,7,4)</f>
        <v>#REF!</v>
      </c>
      <c r="E349" s="27">
        <v>2</v>
      </c>
      <c r="F349" s="26" t="s">
        <v>556</v>
      </c>
      <c r="G349" s="24" t="s">
        <v>562</v>
      </c>
      <c r="H349" s="25" t="s">
        <v>32</v>
      </c>
      <c r="I349" s="27">
        <v>139</v>
      </c>
      <c r="J349" s="27">
        <f t="shared" si="10"/>
        <v>278</v>
      </c>
      <c r="K349" s="27">
        <f t="shared" si="11"/>
        <v>834</v>
      </c>
    </row>
    <row r="350" spans="1:11" ht="12.75" customHeight="1">
      <c r="A350" s="25">
        <v>347</v>
      </c>
      <c r="B350" s="26" t="s">
        <v>563</v>
      </c>
      <c r="C350" s="26" t="e">
        <f>IF(MOD(--MID(#REF!,17,1),2),"男","女")</f>
        <v>#REF!</v>
      </c>
      <c r="D350" s="25" t="e">
        <f ca="1">YEAR(TODAY())-MID(#REF!,7,4)</f>
        <v>#REF!</v>
      </c>
      <c r="E350" s="27">
        <v>1</v>
      </c>
      <c r="F350" s="26" t="s">
        <v>564</v>
      </c>
      <c r="G350" s="26" t="s">
        <v>563</v>
      </c>
      <c r="H350" s="26" t="s">
        <v>20</v>
      </c>
      <c r="I350" s="27">
        <v>140</v>
      </c>
      <c r="J350" s="27">
        <f t="shared" si="10"/>
        <v>140</v>
      </c>
      <c r="K350" s="27">
        <f t="shared" si="11"/>
        <v>420</v>
      </c>
    </row>
    <row r="351" spans="1:11" ht="12.75" customHeight="1">
      <c r="A351" s="25">
        <v>348</v>
      </c>
      <c r="B351" s="26" t="s">
        <v>565</v>
      </c>
      <c r="C351" s="26" t="e">
        <f>IF(MOD(--MID(#REF!,17,1),2),"男","女")</f>
        <v>#REF!</v>
      </c>
      <c r="D351" s="25" t="e">
        <f ca="1">YEAR(TODAY())-MID(#REF!,7,4)</f>
        <v>#REF!</v>
      </c>
      <c r="E351" s="27">
        <v>2</v>
      </c>
      <c r="F351" s="26" t="s">
        <v>566</v>
      </c>
      <c r="G351" s="92" t="s">
        <v>565</v>
      </c>
      <c r="H351" s="26" t="s">
        <v>20</v>
      </c>
      <c r="I351" s="27">
        <v>139</v>
      </c>
      <c r="J351" s="27">
        <f t="shared" si="10"/>
        <v>278</v>
      </c>
      <c r="K351" s="27">
        <f t="shared" si="11"/>
        <v>834</v>
      </c>
    </row>
    <row r="352" spans="1:11" ht="12.75" customHeight="1">
      <c r="A352" s="25">
        <v>349</v>
      </c>
      <c r="B352" s="26" t="s">
        <v>567</v>
      </c>
      <c r="C352" s="26" t="e">
        <f>IF(MOD(--MID(#REF!,17,1),2),"男","女")</f>
        <v>#REF!</v>
      </c>
      <c r="D352" s="25" t="e">
        <f ca="1">YEAR(TODAY())-MID(#REF!,7,4)</f>
        <v>#REF!</v>
      </c>
      <c r="E352" s="27">
        <v>1</v>
      </c>
      <c r="F352" s="26" t="s">
        <v>566</v>
      </c>
      <c r="G352" s="92" t="s">
        <v>568</v>
      </c>
      <c r="H352" s="26" t="s">
        <v>20</v>
      </c>
      <c r="I352" s="27">
        <v>140</v>
      </c>
      <c r="J352" s="27">
        <f t="shared" si="10"/>
        <v>140</v>
      </c>
      <c r="K352" s="27">
        <f t="shared" si="11"/>
        <v>420</v>
      </c>
    </row>
    <row r="353" spans="1:11" ht="12.75" customHeight="1">
      <c r="A353" s="25">
        <v>350</v>
      </c>
      <c r="B353" s="26" t="s">
        <v>569</v>
      </c>
      <c r="C353" s="26" t="e">
        <f>IF(MOD(--MID(#REF!,17,1),2),"男","女")</f>
        <v>#REF!</v>
      </c>
      <c r="D353" s="25" t="e">
        <f ca="1">YEAR(TODAY())-MID(#REF!,7,4)</f>
        <v>#REF!</v>
      </c>
      <c r="E353" s="27">
        <v>1</v>
      </c>
      <c r="F353" s="26" t="s">
        <v>570</v>
      </c>
      <c r="G353" s="26" t="s">
        <v>569</v>
      </c>
      <c r="H353" s="26" t="s">
        <v>15</v>
      </c>
      <c r="I353" s="27">
        <v>140</v>
      </c>
      <c r="J353" s="27">
        <f t="shared" si="10"/>
        <v>140</v>
      </c>
      <c r="K353" s="27">
        <f t="shared" si="11"/>
        <v>420</v>
      </c>
    </row>
    <row r="354" spans="1:11" ht="12.75" customHeight="1">
      <c r="A354" s="25">
        <v>351</v>
      </c>
      <c r="B354" s="26" t="s">
        <v>571</v>
      </c>
      <c r="C354" s="26" t="e">
        <f>IF(MOD(--MID(#REF!,17,1),2),"男","女")</f>
        <v>#REF!</v>
      </c>
      <c r="D354" s="25" t="e">
        <f ca="1">YEAR(TODAY())-MID(#REF!,7,4)</f>
        <v>#REF!</v>
      </c>
      <c r="E354" s="27">
        <v>1</v>
      </c>
      <c r="F354" s="26" t="s">
        <v>572</v>
      </c>
      <c r="G354" s="92" t="s">
        <v>573</v>
      </c>
      <c r="H354" s="26" t="s">
        <v>15</v>
      </c>
      <c r="I354" s="27">
        <v>140</v>
      </c>
      <c r="J354" s="27">
        <f t="shared" si="10"/>
        <v>140</v>
      </c>
      <c r="K354" s="27">
        <f t="shared" si="11"/>
        <v>420</v>
      </c>
    </row>
    <row r="355" spans="1:11" ht="12.75" customHeight="1">
      <c r="A355" s="25">
        <v>352</v>
      </c>
      <c r="B355" s="26" t="s">
        <v>574</v>
      </c>
      <c r="C355" s="26" t="e">
        <f>IF(MOD(--MID(#REF!,17,1),2),"男","女")</f>
        <v>#REF!</v>
      </c>
      <c r="D355" s="25" t="e">
        <f ca="1">YEAR(TODAY())-MID(#REF!,7,4)</f>
        <v>#REF!</v>
      </c>
      <c r="E355" s="27">
        <v>1</v>
      </c>
      <c r="F355" s="26" t="s">
        <v>575</v>
      </c>
      <c r="G355" s="58" t="s">
        <v>576</v>
      </c>
      <c r="H355" s="26" t="s">
        <v>15</v>
      </c>
      <c r="I355" s="27">
        <v>140</v>
      </c>
      <c r="J355" s="27">
        <f t="shared" si="10"/>
        <v>140</v>
      </c>
      <c r="K355" s="27">
        <f t="shared" si="11"/>
        <v>420</v>
      </c>
    </row>
    <row r="356" spans="1:11" ht="12.75" customHeight="1">
      <c r="A356" s="25">
        <v>353</v>
      </c>
      <c r="B356" s="26" t="s">
        <v>577</v>
      </c>
      <c r="C356" s="26" t="e">
        <f>IF(MOD(--MID(#REF!,17,1),2),"男","女")</f>
        <v>#REF!</v>
      </c>
      <c r="D356" s="25" t="e">
        <f ca="1">YEAR(TODAY())-MID(#REF!,7,4)</f>
        <v>#REF!</v>
      </c>
      <c r="E356" s="27">
        <v>1</v>
      </c>
      <c r="F356" s="26" t="s">
        <v>575</v>
      </c>
      <c r="G356" s="58" t="s">
        <v>578</v>
      </c>
      <c r="H356" s="26" t="s">
        <v>15</v>
      </c>
      <c r="I356" s="27">
        <v>140</v>
      </c>
      <c r="J356" s="27">
        <f t="shared" si="10"/>
        <v>140</v>
      </c>
      <c r="K356" s="27">
        <f t="shared" si="11"/>
        <v>420</v>
      </c>
    </row>
    <row r="357" spans="1:11" ht="12.75" customHeight="1">
      <c r="A357" s="25">
        <v>354</v>
      </c>
      <c r="B357" s="29" t="s">
        <v>579</v>
      </c>
      <c r="C357" s="29" t="s">
        <v>82</v>
      </c>
      <c r="D357" s="25" t="e">
        <f ca="1">YEAR(TODAY())-MID(#REF!,7,4)</f>
        <v>#REF!</v>
      </c>
      <c r="E357" s="30">
        <v>1</v>
      </c>
      <c r="F357" s="31" t="s">
        <v>580</v>
      </c>
      <c r="G357" s="31" t="s">
        <v>581</v>
      </c>
      <c r="H357" s="29" t="s">
        <v>84</v>
      </c>
      <c r="I357" s="30">
        <v>140</v>
      </c>
      <c r="J357" s="27">
        <f t="shared" si="10"/>
        <v>140</v>
      </c>
      <c r="K357" s="27">
        <f t="shared" si="11"/>
        <v>420</v>
      </c>
    </row>
    <row r="358" spans="1:11" ht="12.75" customHeight="1">
      <c r="A358" s="25">
        <v>355</v>
      </c>
      <c r="B358" s="29" t="s">
        <v>582</v>
      </c>
      <c r="C358" s="29" t="s">
        <v>82</v>
      </c>
      <c r="D358" s="25" t="e">
        <f ca="1">YEAR(TODAY())-MID(#REF!,7,4)</f>
        <v>#REF!</v>
      </c>
      <c r="E358" s="30">
        <v>1</v>
      </c>
      <c r="F358" s="31" t="s">
        <v>572</v>
      </c>
      <c r="G358" s="31" t="s">
        <v>583</v>
      </c>
      <c r="H358" s="29" t="s">
        <v>20</v>
      </c>
      <c r="I358" s="30">
        <v>140</v>
      </c>
      <c r="J358" s="27">
        <f t="shared" si="10"/>
        <v>140</v>
      </c>
      <c r="K358" s="27">
        <f t="shared" si="11"/>
        <v>420</v>
      </c>
    </row>
    <row r="359" spans="1:11" ht="12.75" customHeight="1">
      <c r="A359" s="25">
        <v>356</v>
      </c>
      <c r="B359" s="53" t="s">
        <v>584</v>
      </c>
      <c r="C359" s="53" t="s">
        <v>53</v>
      </c>
      <c r="D359" s="25" t="e">
        <f ca="1">YEAR(TODAY())-MID(#REF!,7,4)</f>
        <v>#REF!</v>
      </c>
      <c r="E359" s="30">
        <v>1</v>
      </c>
      <c r="F359" s="53" t="s">
        <v>575</v>
      </c>
      <c r="G359" s="53" t="s">
        <v>584</v>
      </c>
      <c r="H359" s="53" t="s">
        <v>15</v>
      </c>
      <c r="I359" s="30">
        <v>140</v>
      </c>
      <c r="J359" s="27">
        <f t="shared" si="10"/>
        <v>140</v>
      </c>
      <c r="K359" s="27">
        <f t="shared" si="11"/>
        <v>420</v>
      </c>
    </row>
    <row r="360" spans="1:11" ht="12.75" customHeight="1">
      <c r="A360" s="25">
        <v>357</v>
      </c>
      <c r="B360" s="53" t="s">
        <v>585</v>
      </c>
      <c r="C360" s="53" t="s">
        <v>53</v>
      </c>
      <c r="D360" s="25" t="e">
        <f ca="1">YEAR(TODAY())-MID(#REF!,7,4)</f>
        <v>#REF!</v>
      </c>
      <c r="E360" s="30">
        <v>1</v>
      </c>
      <c r="F360" s="53" t="s">
        <v>575</v>
      </c>
      <c r="G360" s="53" t="s">
        <v>585</v>
      </c>
      <c r="H360" s="53" t="s">
        <v>15</v>
      </c>
      <c r="I360" s="30">
        <v>140</v>
      </c>
      <c r="J360" s="27">
        <f t="shared" si="10"/>
        <v>140</v>
      </c>
      <c r="K360" s="27">
        <f t="shared" si="11"/>
        <v>420</v>
      </c>
    </row>
    <row r="361" spans="1:11" ht="12.75" customHeight="1">
      <c r="A361" s="25">
        <v>358</v>
      </c>
      <c r="B361" s="53" t="s">
        <v>530</v>
      </c>
      <c r="C361" s="53" t="s">
        <v>82</v>
      </c>
      <c r="D361" s="25" t="e">
        <f ca="1">YEAR(TODAY())-MID(#REF!,7,4)</f>
        <v>#REF!</v>
      </c>
      <c r="E361" s="30">
        <v>1</v>
      </c>
      <c r="F361" s="53" t="s">
        <v>575</v>
      </c>
      <c r="G361" s="53" t="s">
        <v>530</v>
      </c>
      <c r="H361" s="26" t="s">
        <v>18</v>
      </c>
      <c r="I361" s="30">
        <v>140</v>
      </c>
      <c r="J361" s="27">
        <f t="shared" si="10"/>
        <v>140</v>
      </c>
      <c r="K361" s="27">
        <f t="shared" si="11"/>
        <v>420</v>
      </c>
    </row>
    <row r="362" spans="1:11" ht="12.75" customHeight="1">
      <c r="A362" s="25">
        <v>359</v>
      </c>
      <c r="B362" s="63" t="s">
        <v>586</v>
      </c>
      <c r="C362" s="26" t="e">
        <f>IF(MOD(--MID(#REF!,17,1),2),"男","女")</f>
        <v>#REF!</v>
      </c>
      <c r="D362" s="25" t="e">
        <f>DATEDIF(TEXT((LEN(#REF!)=15)*19&amp;MID(#REF!,7,6+(LEN(#REF!)=18)*2),"#-00-00"),"2015-12-31","y")</f>
        <v>#REF!</v>
      </c>
      <c r="E362" s="36">
        <v>1</v>
      </c>
      <c r="F362" s="63" t="s">
        <v>575</v>
      </c>
      <c r="G362" s="63" t="s">
        <v>586</v>
      </c>
      <c r="H362" s="25" t="s">
        <v>32</v>
      </c>
      <c r="I362" s="36">
        <v>152</v>
      </c>
      <c r="J362" s="27">
        <f t="shared" si="10"/>
        <v>152</v>
      </c>
      <c r="K362" s="27">
        <f t="shared" si="11"/>
        <v>456</v>
      </c>
    </row>
    <row r="363" spans="1:11" ht="12.75" customHeight="1">
      <c r="A363" s="25">
        <v>360</v>
      </c>
      <c r="B363" s="38" t="s">
        <v>587</v>
      </c>
      <c r="C363" s="33" t="s">
        <v>53</v>
      </c>
      <c r="D363" s="25" t="e">
        <f ca="1">YEAR(TODAY())-MID(#REF!,7,4)</f>
        <v>#REF!</v>
      </c>
      <c r="E363" s="36">
        <v>1</v>
      </c>
      <c r="F363" s="55" t="s">
        <v>575</v>
      </c>
      <c r="G363" s="38" t="s">
        <v>587</v>
      </c>
      <c r="H363" s="25" t="s">
        <v>32</v>
      </c>
      <c r="I363" s="88">
        <v>152</v>
      </c>
      <c r="J363" s="27">
        <f t="shared" si="10"/>
        <v>152</v>
      </c>
      <c r="K363" s="27">
        <f t="shared" si="11"/>
        <v>456</v>
      </c>
    </row>
    <row r="364" spans="1:11" ht="12.75" customHeight="1">
      <c r="A364" s="25">
        <v>361</v>
      </c>
      <c r="B364" s="26" t="s">
        <v>588</v>
      </c>
      <c r="C364" s="26" t="e">
        <f>IF(MOD(--MID(#REF!,17,1),2),"男","女")</f>
        <v>#REF!</v>
      </c>
      <c r="D364" s="25" t="e">
        <f ca="1">YEAR(TODAY())-MID(#REF!,7,4)</f>
        <v>#REF!</v>
      </c>
      <c r="E364" s="27">
        <v>1</v>
      </c>
      <c r="F364" s="26" t="s">
        <v>575</v>
      </c>
      <c r="G364" s="26" t="s">
        <v>588</v>
      </c>
      <c r="H364" s="26" t="s">
        <v>32</v>
      </c>
      <c r="I364" s="27">
        <v>152</v>
      </c>
      <c r="J364" s="27">
        <f t="shared" si="10"/>
        <v>152</v>
      </c>
      <c r="K364" s="27">
        <f t="shared" si="11"/>
        <v>456</v>
      </c>
    </row>
    <row r="365" spans="1:11" ht="12.75" customHeight="1">
      <c r="A365" s="25">
        <v>362</v>
      </c>
      <c r="B365" s="26" t="s">
        <v>589</v>
      </c>
      <c r="C365" s="26" t="e">
        <f>IF(MOD(--MID(#REF!,17,1),2),"男","女")</f>
        <v>#REF!</v>
      </c>
      <c r="D365" s="25" t="e">
        <f ca="1">YEAR(TODAY())-MID(#REF!,7,4)</f>
        <v>#REF!</v>
      </c>
      <c r="E365" s="27">
        <v>1</v>
      </c>
      <c r="F365" s="26" t="s">
        <v>572</v>
      </c>
      <c r="G365" s="58" t="s">
        <v>590</v>
      </c>
      <c r="H365" s="25" t="s">
        <v>32</v>
      </c>
      <c r="I365" s="36">
        <v>152</v>
      </c>
      <c r="J365" s="27">
        <f t="shared" si="10"/>
        <v>152</v>
      </c>
      <c r="K365" s="27">
        <f t="shared" si="11"/>
        <v>456</v>
      </c>
    </row>
    <row r="366" spans="1:11" ht="12.75" customHeight="1">
      <c r="A366" s="25">
        <v>363</v>
      </c>
      <c r="B366" s="68" t="s">
        <v>591</v>
      </c>
      <c r="C366" s="26" t="e">
        <f>IF(MOD(--MID(#REF!,17,1),2),"男","女")</f>
        <v>#REF!</v>
      </c>
      <c r="D366" s="25" t="e">
        <f ca="1">YEAR(TODAY())-MID(#REF!,7,4)</f>
        <v>#REF!</v>
      </c>
      <c r="E366" s="36">
        <v>1</v>
      </c>
      <c r="F366" s="69" t="s">
        <v>575</v>
      </c>
      <c r="G366" s="68" t="s">
        <v>591</v>
      </c>
      <c r="H366" s="25" t="s">
        <v>32</v>
      </c>
      <c r="I366" s="27">
        <v>152</v>
      </c>
      <c r="J366" s="27">
        <f t="shared" si="10"/>
        <v>152</v>
      </c>
      <c r="K366" s="27">
        <f t="shared" si="11"/>
        <v>456</v>
      </c>
    </row>
    <row r="367" spans="1:11" ht="12.75" customHeight="1">
      <c r="A367" s="25">
        <v>364</v>
      </c>
      <c r="B367" s="70" t="s">
        <v>592</v>
      </c>
      <c r="C367" s="26" t="e">
        <f>IF(MOD(--MID(#REF!,17,1),2),"男","女")</f>
        <v>#REF!</v>
      </c>
      <c r="D367" s="25" t="e">
        <f ca="1">YEAR(TODAY())-MID(#REF!,7,4)</f>
        <v>#REF!</v>
      </c>
      <c r="E367" s="36">
        <v>1</v>
      </c>
      <c r="F367" s="71" t="s">
        <v>575</v>
      </c>
      <c r="G367" s="70" t="s">
        <v>592</v>
      </c>
      <c r="H367" s="25" t="s">
        <v>32</v>
      </c>
      <c r="I367" s="36">
        <v>152</v>
      </c>
      <c r="J367" s="27">
        <f t="shared" si="10"/>
        <v>152</v>
      </c>
      <c r="K367" s="27">
        <f t="shared" si="11"/>
        <v>456</v>
      </c>
    </row>
    <row r="368" spans="1:231" s="1" customFormat="1" ht="12.75" customHeight="1">
      <c r="A368" s="25">
        <v>365</v>
      </c>
      <c r="B368" s="66" t="s">
        <v>593</v>
      </c>
      <c r="C368" s="26" t="e">
        <f>IF(MOD(--MID(#REF!,17,1),2),"男","女")</f>
        <v>#REF!</v>
      </c>
      <c r="D368" s="25" t="e">
        <f ca="1">YEAR(TODAY())-MID(#REF!,7,4)</f>
        <v>#REF!</v>
      </c>
      <c r="E368" s="36">
        <v>1</v>
      </c>
      <c r="F368" s="66" t="s">
        <v>575</v>
      </c>
      <c r="G368" s="66" t="s">
        <v>593</v>
      </c>
      <c r="H368" s="25" t="s">
        <v>32</v>
      </c>
      <c r="I368" s="27">
        <v>152</v>
      </c>
      <c r="J368" s="27">
        <f t="shared" si="10"/>
        <v>152</v>
      </c>
      <c r="K368" s="27">
        <f t="shared" si="11"/>
        <v>456</v>
      </c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13"/>
      <c r="AV368" s="13"/>
      <c r="AW368" s="13"/>
      <c r="AX368" s="13"/>
      <c r="AY368" s="13"/>
      <c r="AZ368" s="13"/>
      <c r="BA368" s="13"/>
      <c r="BB368" s="13"/>
      <c r="BC368" s="13"/>
      <c r="BD368" s="13"/>
      <c r="BE368" s="13"/>
      <c r="BF368" s="13"/>
      <c r="BG368" s="13"/>
      <c r="BH368" s="13"/>
      <c r="BI368" s="13"/>
      <c r="BJ368" s="13"/>
      <c r="BK368" s="13"/>
      <c r="BL368" s="13"/>
      <c r="BM368" s="13"/>
      <c r="BN368" s="13"/>
      <c r="BO368" s="13"/>
      <c r="BP368" s="13"/>
      <c r="BQ368" s="13"/>
      <c r="BR368" s="13"/>
      <c r="BS368" s="13"/>
      <c r="BT368" s="13"/>
      <c r="BU368" s="13"/>
      <c r="BV368" s="13"/>
      <c r="BW368" s="13"/>
      <c r="BX368" s="13"/>
      <c r="BY368" s="13"/>
      <c r="BZ368" s="13"/>
      <c r="CA368" s="13"/>
      <c r="CB368" s="13"/>
      <c r="CC368" s="13"/>
      <c r="CD368" s="13"/>
      <c r="CE368" s="13"/>
      <c r="CF368" s="13"/>
      <c r="CG368" s="13"/>
      <c r="CH368" s="13"/>
      <c r="CI368" s="13"/>
      <c r="CJ368" s="13"/>
      <c r="CK368" s="13"/>
      <c r="CL368" s="13"/>
      <c r="CM368" s="13"/>
      <c r="CN368" s="13"/>
      <c r="CO368" s="13"/>
      <c r="CP368" s="13"/>
      <c r="CQ368" s="13"/>
      <c r="CR368" s="13"/>
      <c r="CS368" s="13"/>
      <c r="CT368" s="13"/>
      <c r="CU368" s="13"/>
      <c r="CV368" s="13"/>
      <c r="CW368" s="13"/>
      <c r="CX368" s="13"/>
      <c r="CY368" s="13"/>
      <c r="CZ368" s="13"/>
      <c r="DA368" s="13"/>
      <c r="DB368" s="13"/>
      <c r="DC368" s="13"/>
      <c r="DD368" s="13"/>
      <c r="DE368" s="13"/>
      <c r="DF368" s="13"/>
      <c r="DG368" s="17"/>
      <c r="DH368" s="17"/>
      <c r="DI368" s="17"/>
      <c r="DJ368" s="17"/>
      <c r="DK368" s="17"/>
      <c r="DL368" s="17"/>
      <c r="DM368" s="17"/>
      <c r="DN368" s="17"/>
      <c r="DO368" s="17"/>
      <c r="DP368" s="17"/>
      <c r="DQ368" s="17"/>
      <c r="DR368" s="17"/>
      <c r="DS368" s="17"/>
      <c r="DT368" s="17"/>
      <c r="DU368" s="17"/>
      <c r="DV368" s="17"/>
      <c r="DW368" s="17"/>
      <c r="DX368" s="17"/>
      <c r="DY368" s="17"/>
      <c r="DZ368" s="17"/>
      <c r="EA368" s="17"/>
      <c r="EB368" s="17"/>
      <c r="EC368" s="17"/>
      <c r="ED368" s="17"/>
      <c r="EE368" s="17"/>
      <c r="EF368" s="17"/>
      <c r="EG368" s="17"/>
      <c r="EH368" s="17"/>
      <c r="EI368" s="17"/>
      <c r="EJ368" s="17"/>
      <c r="EK368" s="17"/>
      <c r="EL368" s="17"/>
      <c r="EM368" s="17"/>
      <c r="EN368" s="17"/>
      <c r="EO368" s="17"/>
      <c r="EP368" s="17"/>
      <c r="EQ368" s="17"/>
      <c r="ER368" s="17"/>
      <c r="ES368" s="17"/>
      <c r="ET368" s="17"/>
      <c r="EU368" s="17"/>
      <c r="EV368" s="17"/>
      <c r="EW368" s="17"/>
      <c r="EX368" s="17"/>
      <c r="EY368" s="17"/>
      <c r="EZ368" s="17"/>
      <c r="FA368" s="17"/>
      <c r="FB368" s="17"/>
      <c r="FC368" s="17"/>
      <c r="FD368" s="17"/>
      <c r="FE368" s="17"/>
      <c r="FF368" s="17"/>
      <c r="FG368" s="17"/>
      <c r="FH368" s="17"/>
      <c r="FI368" s="17"/>
      <c r="FJ368" s="17"/>
      <c r="FK368" s="17"/>
      <c r="FL368" s="17"/>
      <c r="FM368" s="17"/>
      <c r="FN368" s="17"/>
      <c r="FO368" s="17"/>
      <c r="FP368" s="17"/>
      <c r="FQ368" s="17"/>
      <c r="FR368" s="17"/>
      <c r="FS368" s="13"/>
      <c r="FT368" s="13"/>
      <c r="FU368" s="13"/>
      <c r="FV368" s="13"/>
      <c r="FW368" s="13"/>
      <c r="FX368" s="13"/>
      <c r="FY368" s="13"/>
      <c r="FZ368" s="13"/>
      <c r="GA368" s="13"/>
      <c r="GB368" s="13"/>
      <c r="GC368" s="13"/>
      <c r="GD368" s="13"/>
      <c r="GE368" s="13"/>
      <c r="GF368" s="13"/>
      <c r="GG368" s="13"/>
      <c r="GH368" s="13"/>
      <c r="GI368" s="13"/>
      <c r="GJ368" s="13"/>
      <c r="GK368" s="13"/>
      <c r="GL368" s="13"/>
      <c r="GM368" s="13"/>
      <c r="GN368" s="13"/>
      <c r="GO368" s="13"/>
      <c r="GP368" s="13"/>
      <c r="GQ368" s="13"/>
      <c r="GR368" s="13"/>
      <c r="GS368" s="13"/>
      <c r="GT368" s="13"/>
      <c r="GU368" s="13"/>
      <c r="GV368" s="13"/>
      <c r="GW368" s="13"/>
      <c r="GX368" s="13"/>
      <c r="GY368" s="13"/>
      <c r="GZ368" s="13"/>
      <c r="HA368" s="13"/>
      <c r="HB368" s="13"/>
      <c r="HC368" s="13"/>
      <c r="HD368" s="13"/>
      <c r="HE368" s="13"/>
      <c r="HF368" s="13"/>
      <c r="HG368" s="13"/>
      <c r="HH368" s="13"/>
      <c r="HI368" s="13"/>
      <c r="HJ368" s="13"/>
      <c r="HK368" s="13"/>
      <c r="HL368" s="13"/>
      <c r="HM368" s="13"/>
      <c r="HN368" s="13"/>
      <c r="HO368" s="13"/>
      <c r="HP368" s="13"/>
      <c r="HQ368" s="13"/>
      <c r="HR368" s="13"/>
      <c r="HS368" s="13"/>
      <c r="HT368" s="13"/>
      <c r="HU368" s="13"/>
      <c r="HV368" s="13"/>
      <c r="HW368" s="13"/>
    </row>
    <row r="369" spans="1:231" s="1" customFormat="1" ht="12.75" customHeight="1">
      <c r="A369" s="25">
        <v>366</v>
      </c>
      <c r="B369" s="41" t="s">
        <v>594</v>
      </c>
      <c r="C369" s="26" t="e">
        <f>IF(MOD(--MID(#REF!,17,1),2),"男","女")</f>
        <v>#REF!</v>
      </c>
      <c r="D369" s="25" t="e">
        <f ca="1">YEAR(TODAY())-MID(#REF!,7,4)</f>
        <v>#REF!</v>
      </c>
      <c r="E369" s="36">
        <v>1</v>
      </c>
      <c r="F369" s="42" t="s">
        <v>575</v>
      </c>
      <c r="G369" s="41" t="s">
        <v>594</v>
      </c>
      <c r="H369" s="25" t="s">
        <v>32</v>
      </c>
      <c r="I369" s="36">
        <v>152</v>
      </c>
      <c r="J369" s="27">
        <f t="shared" si="10"/>
        <v>152</v>
      </c>
      <c r="K369" s="27">
        <f t="shared" si="11"/>
        <v>456</v>
      </c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  <c r="AZ369" s="13"/>
      <c r="BA369" s="13"/>
      <c r="BB369" s="13"/>
      <c r="BC369" s="13"/>
      <c r="BD369" s="13"/>
      <c r="BE369" s="13"/>
      <c r="BF369" s="13"/>
      <c r="BG369" s="13"/>
      <c r="BH369" s="13"/>
      <c r="BI369" s="13"/>
      <c r="BJ369" s="13"/>
      <c r="BK369" s="13"/>
      <c r="BL369" s="13"/>
      <c r="BM369" s="13"/>
      <c r="BN369" s="13"/>
      <c r="BO369" s="13"/>
      <c r="BP369" s="13"/>
      <c r="BQ369" s="13"/>
      <c r="BR369" s="13"/>
      <c r="BS369" s="13"/>
      <c r="BT369" s="13"/>
      <c r="BU369" s="13"/>
      <c r="BV369" s="13"/>
      <c r="BW369" s="13"/>
      <c r="BX369" s="13"/>
      <c r="BY369" s="13"/>
      <c r="BZ369" s="13"/>
      <c r="CA369" s="13"/>
      <c r="CB369" s="13"/>
      <c r="CC369" s="13"/>
      <c r="CD369" s="13"/>
      <c r="CE369" s="13"/>
      <c r="CF369" s="13"/>
      <c r="CG369" s="13"/>
      <c r="CH369" s="13"/>
      <c r="CI369" s="13"/>
      <c r="CJ369" s="13"/>
      <c r="CK369" s="13"/>
      <c r="CL369" s="13"/>
      <c r="CM369" s="13"/>
      <c r="CN369" s="13"/>
      <c r="CO369" s="13"/>
      <c r="CP369" s="13"/>
      <c r="CQ369" s="13"/>
      <c r="CR369" s="13"/>
      <c r="CS369" s="13"/>
      <c r="CT369" s="13"/>
      <c r="CU369" s="13"/>
      <c r="CV369" s="13"/>
      <c r="CW369" s="13"/>
      <c r="CX369" s="13"/>
      <c r="CY369" s="13"/>
      <c r="CZ369" s="13"/>
      <c r="DA369" s="13"/>
      <c r="DB369" s="13"/>
      <c r="DC369" s="13"/>
      <c r="DD369" s="13"/>
      <c r="DE369" s="13"/>
      <c r="DF369" s="13"/>
      <c r="DG369" s="17"/>
      <c r="DH369" s="17"/>
      <c r="DI369" s="17"/>
      <c r="DJ369" s="17"/>
      <c r="DK369" s="17"/>
      <c r="DL369" s="17"/>
      <c r="DM369" s="17"/>
      <c r="DN369" s="17"/>
      <c r="DO369" s="17"/>
      <c r="DP369" s="17"/>
      <c r="DQ369" s="17"/>
      <c r="DR369" s="17"/>
      <c r="DS369" s="17"/>
      <c r="DT369" s="17"/>
      <c r="DU369" s="17"/>
      <c r="DV369" s="17"/>
      <c r="DW369" s="17"/>
      <c r="DX369" s="17"/>
      <c r="DY369" s="17"/>
      <c r="DZ369" s="17"/>
      <c r="EA369" s="17"/>
      <c r="EB369" s="17"/>
      <c r="EC369" s="17"/>
      <c r="ED369" s="17"/>
      <c r="EE369" s="17"/>
      <c r="EF369" s="17"/>
      <c r="EG369" s="17"/>
      <c r="EH369" s="17"/>
      <c r="EI369" s="17"/>
      <c r="EJ369" s="17"/>
      <c r="EK369" s="17"/>
      <c r="EL369" s="17"/>
      <c r="EM369" s="17"/>
      <c r="EN369" s="17"/>
      <c r="EO369" s="17"/>
      <c r="EP369" s="17"/>
      <c r="EQ369" s="17"/>
      <c r="ER369" s="17"/>
      <c r="ES369" s="17"/>
      <c r="ET369" s="17"/>
      <c r="EU369" s="17"/>
      <c r="EV369" s="17"/>
      <c r="EW369" s="17"/>
      <c r="EX369" s="17"/>
      <c r="EY369" s="17"/>
      <c r="EZ369" s="17"/>
      <c r="FA369" s="17"/>
      <c r="FB369" s="17"/>
      <c r="FC369" s="17"/>
      <c r="FD369" s="17"/>
      <c r="FE369" s="17"/>
      <c r="FF369" s="17"/>
      <c r="FG369" s="17"/>
      <c r="FH369" s="17"/>
      <c r="FI369" s="17"/>
      <c r="FJ369" s="17"/>
      <c r="FK369" s="17"/>
      <c r="FL369" s="17"/>
      <c r="FM369" s="17"/>
      <c r="FN369" s="17"/>
      <c r="FO369" s="17"/>
      <c r="FP369" s="17"/>
      <c r="FQ369" s="17"/>
      <c r="FR369" s="17"/>
      <c r="FS369" s="13"/>
      <c r="FT369" s="13"/>
      <c r="FU369" s="13"/>
      <c r="FV369" s="13"/>
      <c r="FW369" s="13"/>
      <c r="FX369" s="13"/>
      <c r="FY369" s="13"/>
      <c r="FZ369" s="13"/>
      <c r="GA369" s="13"/>
      <c r="GB369" s="13"/>
      <c r="GC369" s="13"/>
      <c r="GD369" s="13"/>
      <c r="GE369" s="13"/>
      <c r="GF369" s="13"/>
      <c r="GG369" s="13"/>
      <c r="GH369" s="13"/>
      <c r="GI369" s="13"/>
      <c r="GJ369" s="13"/>
      <c r="GK369" s="13"/>
      <c r="GL369" s="13"/>
      <c r="GM369" s="13"/>
      <c r="GN369" s="13"/>
      <c r="GO369" s="13"/>
      <c r="GP369" s="13"/>
      <c r="GQ369" s="13"/>
      <c r="GR369" s="13"/>
      <c r="GS369" s="13"/>
      <c r="GT369" s="13"/>
      <c r="GU369" s="13"/>
      <c r="GV369" s="13"/>
      <c r="GW369" s="13"/>
      <c r="GX369" s="13"/>
      <c r="GY369" s="13"/>
      <c r="GZ369" s="13"/>
      <c r="HA369" s="13"/>
      <c r="HB369" s="13"/>
      <c r="HC369" s="13"/>
      <c r="HD369" s="13"/>
      <c r="HE369" s="13"/>
      <c r="HF369" s="13"/>
      <c r="HG369" s="13"/>
      <c r="HH369" s="13"/>
      <c r="HI369" s="13"/>
      <c r="HJ369" s="13"/>
      <c r="HK369" s="13"/>
      <c r="HL369" s="13"/>
      <c r="HM369" s="13"/>
      <c r="HN369" s="13"/>
      <c r="HO369" s="13"/>
      <c r="HP369" s="13"/>
      <c r="HQ369" s="13"/>
      <c r="HR369" s="13"/>
      <c r="HS369" s="13"/>
      <c r="HT369" s="13"/>
      <c r="HU369" s="13"/>
      <c r="HV369" s="13"/>
      <c r="HW369" s="13"/>
    </row>
    <row r="370" spans="1:11" ht="12.75" customHeight="1">
      <c r="A370" s="25">
        <v>367</v>
      </c>
      <c r="B370" s="41" t="s">
        <v>595</v>
      </c>
      <c r="C370" s="26" t="e">
        <f>IF(MOD(--MID(#REF!,17,1),2),"男","女")</f>
        <v>#REF!</v>
      </c>
      <c r="D370" s="25" t="e">
        <f ca="1">YEAR(TODAY())-MID(#REF!,7,4)</f>
        <v>#REF!</v>
      </c>
      <c r="E370" s="36">
        <v>1</v>
      </c>
      <c r="F370" s="42" t="s">
        <v>575</v>
      </c>
      <c r="G370" s="41" t="s">
        <v>595</v>
      </c>
      <c r="H370" s="25" t="s">
        <v>32</v>
      </c>
      <c r="I370" s="27">
        <v>152</v>
      </c>
      <c r="J370" s="27">
        <f t="shared" si="10"/>
        <v>152</v>
      </c>
      <c r="K370" s="27">
        <f t="shared" si="11"/>
        <v>456</v>
      </c>
    </row>
    <row r="371" spans="1:11" ht="12.75" customHeight="1">
      <c r="A371" s="25">
        <v>368</v>
      </c>
      <c r="B371" s="41" t="s">
        <v>596</v>
      </c>
      <c r="C371" s="26" t="e">
        <f>IF(MOD(--MID(#REF!,17,1),2),"男","女")</f>
        <v>#REF!</v>
      </c>
      <c r="D371" s="25" t="e">
        <f ca="1">YEAR(TODAY())-MID(#REF!,7,4)</f>
        <v>#REF!</v>
      </c>
      <c r="E371" s="36">
        <v>1</v>
      </c>
      <c r="F371" s="42" t="s">
        <v>575</v>
      </c>
      <c r="G371" s="41" t="s">
        <v>596</v>
      </c>
      <c r="H371" s="25" t="s">
        <v>32</v>
      </c>
      <c r="I371" s="36">
        <v>152</v>
      </c>
      <c r="J371" s="27">
        <f t="shared" si="10"/>
        <v>152</v>
      </c>
      <c r="K371" s="27">
        <f t="shared" si="11"/>
        <v>456</v>
      </c>
    </row>
    <row r="372" spans="1:11" ht="12.75" customHeight="1">
      <c r="A372" s="25">
        <v>369</v>
      </c>
      <c r="B372" s="25" t="s">
        <v>561</v>
      </c>
      <c r="C372" s="26" t="e">
        <f>IF(MOD(--MID(#REF!,17,1),2),"男","女")</f>
        <v>#REF!</v>
      </c>
      <c r="D372" s="25" t="e">
        <f ca="1">YEAR(TODAY())-MID(#REF!,7,4)</f>
        <v>#REF!</v>
      </c>
      <c r="E372" s="36">
        <v>1</v>
      </c>
      <c r="F372" s="25" t="s">
        <v>575</v>
      </c>
      <c r="G372" s="25" t="s">
        <v>561</v>
      </c>
      <c r="H372" s="25" t="s">
        <v>32</v>
      </c>
      <c r="I372" s="27">
        <v>152</v>
      </c>
      <c r="J372" s="27">
        <f t="shared" si="10"/>
        <v>152</v>
      </c>
      <c r="K372" s="27">
        <f t="shared" si="11"/>
        <v>456</v>
      </c>
    </row>
    <row r="373" spans="1:11" ht="12.75" customHeight="1">
      <c r="A373" s="25">
        <v>370</v>
      </c>
      <c r="B373" s="25" t="s">
        <v>597</v>
      </c>
      <c r="C373" s="25" t="s">
        <v>53</v>
      </c>
      <c r="D373" s="25">
        <v>65</v>
      </c>
      <c r="E373" s="36">
        <v>1</v>
      </c>
      <c r="F373" s="25" t="s">
        <v>575</v>
      </c>
      <c r="G373" s="25" t="s">
        <v>597</v>
      </c>
      <c r="H373" s="25" t="s">
        <v>104</v>
      </c>
      <c r="I373" s="36">
        <v>140</v>
      </c>
      <c r="J373" s="27">
        <f t="shared" si="10"/>
        <v>140</v>
      </c>
      <c r="K373" s="27">
        <f t="shared" si="11"/>
        <v>420</v>
      </c>
    </row>
    <row r="374" spans="1:11" ht="12.75" customHeight="1">
      <c r="A374" s="25">
        <v>371</v>
      </c>
      <c r="B374" s="25" t="s">
        <v>598</v>
      </c>
      <c r="C374" s="25" t="s">
        <v>82</v>
      </c>
      <c r="D374" s="25">
        <v>46</v>
      </c>
      <c r="E374" s="36">
        <v>1</v>
      </c>
      <c r="F374" s="25" t="s">
        <v>575</v>
      </c>
      <c r="G374" s="25" t="s">
        <v>598</v>
      </c>
      <c r="H374" s="25" t="s">
        <v>104</v>
      </c>
      <c r="I374" s="36">
        <v>140</v>
      </c>
      <c r="J374" s="27">
        <f t="shared" si="10"/>
        <v>140</v>
      </c>
      <c r="K374" s="27">
        <f t="shared" si="11"/>
        <v>420</v>
      </c>
    </row>
    <row r="375" spans="1:11" ht="12.75" customHeight="1">
      <c r="A375" s="25">
        <v>372</v>
      </c>
      <c r="B375" s="25" t="s">
        <v>599</v>
      </c>
      <c r="C375" s="25" t="s">
        <v>53</v>
      </c>
      <c r="D375" s="25">
        <v>62</v>
      </c>
      <c r="E375" s="36">
        <v>1</v>
      </c>
      <c r="F375" s="25" t="s">
        <v>575</v>
      </c>
      <c r="G375" s="25" t="s">
        <v>599</v>
      </c>
      <c r="H375" s="25" t="s">
        <v>104</v>
      </c>
      <c r="I375" s="36">
        <v>140</v>
      </c>
      <c r="J375" s="27">
        <f t="shared" si="10"/>
        <v>140</v>
      </c>
      <c r="K375" s="27">
        <f t="shared" si="11"/>
        <v>420</v>
      </c>
    </row>
    <row r="376" spans="1:11" ht="12.75" customHeight="1">
      <c r="A376" s="25">
        <v>373</v>
      </c>
      <c r="B376" s="25" t="s">
        <v>600</v>
      </c>
      <c r="C376" s="25" t="s">
        <v>53</v>
      </c>
      <c r="D376" s="25">
        <v>70</v>
      </c>
      <c r="E376" s="36">
        <v>1</v>
      </c>
      <c r="F376" s="25" t="s">
        <v>575</v>
      </c>
      <c r="G376" s="25" t="s">
        <v>600</v>
      </c>
      <c r="H376" s="25" t="s">
        <v>104</v>
      </c>
      <c r="I376" s="36">
        <v>140</v>
      </c>
      <c r="J376" s="27">
        <f t="shared" si="10"/>
        <v>140</v>
      </c>
      <c r="K376" s="27">
        <f t="shared" si="11"/>
        <v>420</v>
      </c>
    </row>
    <row r="377" spans="1:11" ht="12.75" customHeight="1">
      <c r="A377" s="25">
        <v>374</v>
      </c>
      <c r="B377" s="25" t="s">
        <v>601</v>
      </c>
      <c r="C377" s="25" t="s">
        <v>53</v>
      </c>
      <c r="D377" s="25">
        <v>65</v>
      </c>
      <c r="E377" s="36">
        <v>1</v>
      </c>
      <c r="F377" s="25" t="s">
        <v>575</v>
      </c>
      <c r="G377" s="25" t="s">
        <v>601</v>
      </c>
      <c r="H377" s="25" t="s">
        <v>104</v>
      </c>
      <c r="I377" s="36">
        <v>140</v>
      </c>
      <c r="J377" s="27">
        <f t="shared" si="10"/>
        <v>140</v>
      </c>
      <c r="K377" s="27">
        <f t="shared" si="11"/>
        <v>420</v>
      </c>
    </row>
    <row r="378" spans="1:11" ht="12.75" customHeight="1">
      <c r="A378" s="25">
        <v>375</v>
      </c>
      <c r="B378" s="25" t="s">
        <v>602</v>
      </c>
      <c r="C378" s="25" t="s">
        <v>82</v>
      </c>
      <c r="D378" s="25">
        <v>85</v>
      </c>
      <c r="E378" s="36">
        <v>1</v>
      </c>
      <c r="F378" s="25" t="s">
        <v>575</v>
      </c>
      <c r="G378" s="25" t="s">
        <v>602</v>
      </c>
      <c r="H378" s="25" t="s">
        <v>20</v>
      </c>
      <c r="I378" s="36">
        <v>140</v>
      </c>
      <c r="J378" s="27">
        <f t="shared" si="10"/>
        <v>140</v>
      </c>
      <c r="K378" s="27">
        <f t="shared" si="11"/>
        <v>420</v>
      </c>
    </row>
    <row r="379" spans="1:231" s="1" customFormat="1" ht="12.75" customHeight="1">
      <c r="A379" s="25">
        <v>376</v>
      </c>
      <c r="B379" s="25" t="s">
        <v>603</v>
      </c>
      <c r="C379" s="25" t="s">
        <v>53</v>
      </c>
      <c r="D379" s="25">
        <v>58</v>
      </c>
      <c r="E379" s="36">
        <v>2</v>
      </c>
      <c r="F379" s="25" t="s">
        <v>575</v>
      </c>
      <c r="G379" s="25" t="s">
        <v>603</v>
      </c>
      <c r="H379" s="25" t="s">
        <v>104</v>
      </c>
      <c r="I379" s="36">
        <v>140</v>
      </c>
      <c r="J379" s="27">
        <f t="shared" si="10"/>
        <v>280</v>
      </c>
      <c r="K379" s="27">
        <f t="shared" si="11"/>
        <v>840</v>
      </c>
      <c r="L379" s="13" t="s">
        <v>604</v>
      </c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/>
      <c r="BA379" s="13"/>
      <c r="BB379" s="13"/>
      <c r="BC379" s="13"/>
      <c r="BD379" s="13"/>
      <c r="BE379" s="13"/>
      <c r="BF379" s="13"/>
      <c r="BG379" s="13"/>
      <c r="BH379" s="13"/>
      <c r="BI379" s="13"/>
      <c r="BJ379" s="13"/>
      <c r="BK379" s="13"/>
      <c r="BL379" s="13"/>
      <c r="BM379" s="13"/>
      <c r="BN379" s="13"/>
      <c r="BO379" s="13"/>
      <c r="BP379" s="13"/>
      <c r="BQ379" s="13"/>
      <c r="BR379" s="13"/>
      <c r="BS379" s="13"/>
      <c r="BT379" s="13"/>
      <c r="BU379" s="13"/>
      <c r="BV379" s="13"/>
      <c r="BW379" s="13"/>
      <c r="BX379" s="13"/>
      <c r="BY379" s="13"/>
      <c r="BZ379" s="13"/>
      <c r="CA379" s="13"/>
      <c r="CB379" s="13"/>
      <c r="CC379" s="13"/>
      <c r="CD379" s="13"/>
      <c r="CE379" s="13"/>
      <c r="CF379" s="13"/>
      <c r="CG379" s="13"/>
      <c r="CH379" s="13"/>
      <c r="CI379" s="13"/>
      <c r="CJ379" s="13"/>
      <c r="CK379" s="13"/>
      <c r="CL379" s="13"/>
      <c r="CM379" s="13"/>
      <c r="CN379" s="13"/>
      <c r="CO379" s="13"/>
      <c r="CP379" s="13"/>
      <c r="CQ379" s="13"/>
      <c r="CR379" s="13"/>
      <c r="CS379" s="13"/>
      <c r="CT379" s="13"/>
      <c r="CU379" s="13"/>
      <c r="CV379" s="13"/>
      <c r="CW379" s="13"/>
      <c r="CX379" s="13"/>
      <c r="CY379" s="13"/>
      <c r="CZ379" s="13"/>
      <c r="DA379" s="13"/>
      <c r="DB379" s="13"/>
      <c r="DC379" s="13"/>
      <c r="DD379" s="13"/>
      <c r="DE379" s="13"/>
      <c r="DF379" s="13"/>
      <c r="DG379" s="17"/>
      <c r="DH379" s="17"/>
      <c r="DI379" s="17"/>
      <c r="DJ379" s="17"/>
      <c r="DK379" s="17"/>
      <c r="DL379" s="17"/>
      <c r="DM379" s="17"/>
      <c r="DN379" s="17"/>
      <c r="DO379" s="17"/>
      <c r="DP379" s="17"/>
      <c r="DQ379" s="17"/>
      <c r="DR379" s="17"/>
      <c r="DS379" s="17"/>
      <c r="DT379" s="17"/>
      <c r="DU379" s="17"/>
      <c r="DV379" s="17"/>
      <c r="DW379" s="17"/>
      <c r="DX379" s="17"/>
      <c r="DY379" s="17"/>
      <c r="DZ379" s="17"/>
      <c r="EA379" s="17"/>
      <c r="EB379" s="17"/>
      <c r="EC379" s="17"/>
      <c r="ED379" s="17"/>
      <c r="EE379" s="17"/>
      <c r="EF379" s="17"/>
      <c r="EG379" s="17"/>
      <c r="EH379" s="17"/>
      <c r="EI379" s="17"/>
      <c r="EJ379" s="17"/>
      <c r="EK379" s="17"/>
      <c r="EL379" s="17"/>
      <c r="EM379" s="17"/>
      <c r="EN379" s="17"/>
      <c r="EO379" s="17"/>
      <c r="EP379" s="17"/>
      <c r="EQ379" s="17"/>
      <c r="ER379" s="17"/>
      <c r="ES379" s="17"/>
      <c r="ET379" s="17"/>
      <c r="EU379" s="17"/>
      <c r="EV379" s="17"/>
      <c r="EW379" s="17"/>
      <c r="EX379" s="17"/>
      <c r="EY379" s="17"/>
      <c r="EZ379" s="17"/>
      <c r="FA379" s="17"/>
      <c r="FB379" s="17"/>
      <c r="FC379" s="17"/>
      <c r="FD379" s="17"/>
      <c r="FE379" s="17"/>
      <c r="FF379" s="17"/>
      <c r="FG379" s="17"/>
      <c r="FH379" s="17"/>
      <c r="FI379" s="17"/>
      <c r="FJ379" s="17"/>
      <c r="FK379" s="17"/>
      <c r="FL379" s="17"/>
      <c r="FM379" s="17"/>
      <c r="FN379" s="17"/>
      <c r="FO379" s="17"/>
      <c r="FP379" s="17"/>
      <c r="FQ379" s="17"/>
      <c r="FR379" s="17"/>
      <c r="FS379" s="13"/>
      <c r="FT379" s="13"/>
      <c r="FU379" s="13"/>
      <c r="FV379" s="13"/>
      <c r="FW379" s="13"/>
      <c r="FX379" s="13"/>
      <c r="FY379" s="13"/>
      <c r="FZ379" s="13"/>
      <c r="GA379" s="13"/>
      <c r="GB379" s="13"/>
      <c r="GC379" s="13"/>
      <c r="GD379" s="13"/>
      <c r="GE379" s="13"/>
      <c r="GF379" s="13"/>
      <c r="GG379" s="13"/>
      <c r="GH379" s="13"/>
      <c r="GI379" s="13"/>
      <c r="GJ379" s="13"/>
      <c r="GK379" s="13"/>
      <c r="GL379" s="13"/>
      <c r="GM379" s="13"/>
      <c r="GN379" s="13"/>
      <c r="GO379" s="13"/>
      <c r="GP379" s="13"/>
      <c r="GQ379" s="13"/>
      <c r="GR379" s="13"/>
      <c r="GS379" s="13"/>
      <c r="GT379" s="13"/>
      <c r="GU379" s="13"/>
      <c r="GV379" s="13"/>
      <c r="GW379" s="13"/>
      <c r="GX379" s="13"/>
      <c r="GY379" s="13"/>
      <c r="GZ379" s="13"/>
      <c r="HA379" s="13"/>
      <c r="HB379" s="13"/>
      <c r="HC379" s="13"/>
      <c r="HD379" s="13"/>
      <c r="HE379" s="13"/>
      <c r="HF379" s="13"/>
      <c r="HG379" s="13"/>
      <c r="HH379" s="13"/>
      <c r="HI379" s="13"/>
      <c r="HJ379" s="13"/>
      <c r="HK379" s="13"/>
      <c r="HL379" s="13"/>
      <c r="HM379" s="13"/>
      <c r="HN379" s="13"/>
      <c r="HO379" s="13"/>
      <c r="HP379" s="13"/>
      <c r="HQ379" s="13"/>
      <c r="HR379" s="13"/>
      <c r="HS379" s="13"/>
      <c r="HT379" s="13"/>
      <c r="HU379" s="13"/>
      <c r="HV379" s="13"/>
      <c r="HW379" s="13"/>
    </row>
    <row r="380" spans="1:231" s="1" customFormat="1" ht="12.75" customHeight="1">
      <c r="A380" s="25">
        <v>377</v>
      </c>
      <c r="B380" s="25" t="s">
        <v>605</v>
      </c>
      <c r="C380" s="25" t="s">
        <v>82</v>
      </c>
      <c r="D380" s="25">
        <v>65</v>
      </c>
      <c r="E380" s="36">
        <v>1</v>
      </c>
      <c r="F380" s="25" t="s">
        <v>575</v>
      </c>
      <c r="G380" s="25" t="s">
        <v>605</v>
      </c>
      <c r="H380" s="25" t="s">
        <v>104</v>
      </c>
      <c r="I380" s="36">
        <v>140</v>
      </c>
      <c r="J380" s="27">
        <f t="shared" si="10"/>
        <v>140</v>
      </c>
      <c r="K380" s="27">
        <f t="shared" si="11"/>
        <v>420</v>
      </c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13"/>
      <c r="AV380" s="13"/>
      <c r="AW380" s="13"/>
      <c r="AX380" s="13"/>
      <c r="AY380" s="13"/>
      <c r="AZ380" s="13"/>
      <c r="BA380" s="13"/>
      <c r="BB380" s="13"/>
      <c r="BC380" s="13"/>
      <c r="BD380" s="13"/>
      <c r="BE380" s="13"/>
      <c r="BF380" s="13"/>
      <c r="BG380" s="13"/>
      <c r="BH380" s="13"/>
      <c r="BI380" s="13"/>
      <c r="BJ380" s="13"/>
      <c r="BK380" s="13"/>
      <c r="BL380" s="13"/>
      <c r="BM380" s="13"/>
      <c r="BN380" s="13"/>
      <c r="BO380" s="13"/>
      <c r="BP380" s="13"/>
      <c r="BQ380" s="13"/>
      <c r="BR380" s="13"/>
      <c r="BS380" s="13"/>
      <c r="BT380" s="13"/>
      <c r="BU380" s="13"/>
      <c r="BV380" s="13"/>
      <c r="BW380" s="13"/>
      <c r="BX380" s="13"/>
      <c r="BY380" s="13"/>
      <c r="BZ380" s="13"/>
      <c r="CA380" s="13"/>
      <c r="CB380" s="13"/>
      <c r="CC380" s="13"/>
      <c r="CD380" s="13"/>
      <c r="CE380" s="13"/>
      <c r="CF380" s="13"/>
      <c r="CG380" s="13"/>
      <c r="CH380" s="13"/>
      <c r="CI380" s="13"/>
      <c r="CJ380" s="13"/>
      <c r="CK380" s="13"/>
      <c r="CL380" s="13"/>
      <c r="CM380" s="13"/>
      <c r="CN380" s="13"/>
      <c r="CO380" s="13"/>
      <c r="CP380" s="13"/>
      <c r="CQ380" s="13"/>
      <c r="CR380" s="13"/>
      <c r="CS380" s="13"/>
      <c r="CT380" s="13"/>
      <c r="CU380" s="13"/>
      <c r="CV380" s="13"/>
      <c r="CW380" s="13"/>
      <c r="CX380" s="13"/>
      <c r="CY380" s="13"/>
      <c r="CZ380" s="13"/>
      <c r="DA380" s="13"/>
      <c r="DB380" s="13"/>
      <c r="DC380" s="13"/>
      <c r="DD380" s="13"/>
      <c r="DE380" s="13"/>
      <c r="DF380" s="13"/>
      <c r="DG380" s="17"/>
      <c r="DH380" s="17"/>
      <c r="DI380" s="17"/>
      <c r="DJ380" s="17"/>
      <c r="DK380" s="17"/>
      <c r="DL380" s="17"/>
      <c r="DM380" s="17"/>
      <c r="DN380" s="17"/>
      <c r="DO380" s="17"/>
      <c r="DP380" s="17"/>
      <c r="DQ380" s="17"/>
      <c r="DR380" s="17"/>
      <c r="DS380" s="17"/>
      <c r="DT380" s="17"/>
      <c r="DU380" s="17"/>
      <c r="DV380" s="17"/>
      <c r="DW380" s="17"/>
      <c r="DX380" s="17"/>
      <c r="DY380" s="17"/>
      <c r="DZ380" s="17"/>
      <c r="EA380" s="17"/>
      <c r="EB380" s="17"/>
      <c r="EC380" s="17"/>
      <c r="ED380" s="17"/>
      <c r="EE380" s="17"/>
      <c r="EF380" s="17"/>
      <c r="EG380" s="17"/>
      <c r="EH380" s="17"/>
      <c r="EI380" s="17"/>
      <c r="EJ380" s="17"/>
      <c r="EK380" s="17"/>
      <c r="EL380" s="17"/>
      <c r="EM380" s="17"/>
      <c r="EN380" s="17"/>
      <c r="EO380" s="17"/>
      <c r="EP380" s="17"/>
      <c r="EQ380" s="17"/>
      <c r="ER380" s="17"/>
      <c r="ES380" s="17"/>
      <c r="ET380" s="17"/>
      <c r="EU380" s="17"/>
      <c r="EV380" s="17"/>
      <c r="EW380" s="17"/>
      <c r="EX380" s="17"/>
      <c r="EY380" s="17"/>
      <c r="EZ380" s="17"/>
      <c r="FA380" s="17"/>
      <c r="FB380" s="17"/>
      <c r="FC380" s="17"/>
      <c r="FD380" s="17"/>
      <c r="FE380" s="17"/>
      <c r="FF380" s="17"/>
      <c r="FG380" s="17"/>
      <c r="FH380" s="17"/>
      <c r="FI380" s="17"/>
      <c r="FJ380" s="17"/>
      <c r="FK380" s="17"/>
      <c r="FL380" s="17"/>
      <c r="FM380" s="17"/>
      <c r="FN380" s="17"/>
      <c r="FO380" s="17"/>
      <c r="FP380" s="17"/>
      <c r="FQ380" s="17"/>
      <c r="FR380" s="17"/>
      <c r="FS380" s="13"/>
      <c r="FT380" s="13"/>
      <c r="FU380" s="13"/>
      <c r="FV380" s="13"/>
      <c r="FW380" s="13"/>
      <c r="FX380" s="13"/>
      <c r="FY380" s="13"/>
      <c r="FZ380" s="13"/>
      <c r="GA380" s="13"/>
      <c r="GB380" s="13"/>
      <c r="GC380" s="13"/>
      <c r="GD380" s="13"/>
      <c r="GE380" s="13"/>
      <c r="GF380" s="13"/>
      <c r="GG380" s="13"/>
      <c r="GH380" s="13"/>
      <c r="GI380" s="13"/>
      <c r="GJ380" s="13"/>
      <c r="GK380" s="13"/>
      <c r="GL380" s="13"/>
      <c r="GM380" s="13"/>
      <c r="GN380" s="13"/>
      <c r="GO380" s="13"/>
      <c r="GP380" s="13"/>
      <c r="GQ380" s="13"/>
      <c r="GR380" s="13"/>
      <c r="GS380" s="13"/>
      <c r="GT380" s="13"/>
      <c r="GU380" s="13"/>
      <c r="GV380" s="13"/>
      <c r="GW380" s="13"/>
      <c r="GX380" s="13"/>
      <c r="GY380" s="13"/>
      <c r="GZ380" s="13"/>
      <c r="HA380" s="13"/>
      <c r="HB380" s="13"/>
      <c r="HC380" s="13"/>
      <c r="HD380" s="13"/>
      <c r="HE380" s="13"/>
      <c r="HF380" s="13"/>
      <c r="HG380" s="13"/>
      <c r="HH380" s="13"/>
      <c r="HI380" s="13"/>
      <c r="HJ380" s="13"/>
      <c r="HK380" s="13"/>
      <c r="HL380" s="13"/>
      <c r="HM380" s="13"/>
      <c r="HN380" s="13"/>
      <c r="HO380" s="13"/>
      <c r="HP380" s="13"/>
      <c r="HQ380" s="13"/>
      <c r="HR380" s="13"/>
      <c r="HS380" s="13"/>
      <c r="HT380" s="13"/>
      <c r="HU380" s="13"/>
      <c r="HV380" s="13"/>
      <c r="HW380" s="13"/>
    </row>
    <row r="381" spans="1:231" s="1" customFormat="1" ht="12.75" customHeight="1">
      <c r="A381" s="25">
        <v>378</v>
      </c>
      <c r="B381" s="25" t="s">
        <v>606</v>
      </c>
      <c r="C381" s="25" t="s">
        <v>82</v>
      </c>
      <c r="D381" s="25">
        <v>66</v>
      </c>
      <c r="E381" s="36">
        <v>1</v>
      </c>
      <c r="F381" s="25" t="s">
        <v>575</v>
      </c>
      <c r="G381" s="26" t="s">
        <v>606</v>
      </c>
      <c r="H381" s="25" t="s">
        <v>104</v>
      </c>
      <c r="I381" s="36">
        <v>140</v>
      </c>
      <c r="J381" s="27">
        <f t="shared" si="10"/>
        <v>140</v>
      </c>
      <c r="K381" s="27">
        <f t="shared" si="11"/>
        <v>420</v>
      </c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  <c r="AZ381" s="13"/>
      <c r="BA381" s="13"/>
      <c r="BB381" s="13"/>
      <c r="BC381" s="13"/>
      <c r="BD381" s="13"/>
      <c r="BE381" s="13"/>
      <c r="BF381" s="13"/>
      <c r="BG381" s="13"/>
      <c r="BH381" s="13"/>
      <c r="BI381" s="13"/>
      <c r="BJ381" s="13"/>
      <c r="BK381" s="13"/>
      <c r="BL381" s="13"/>
      <c r="BM381" s="13"/>
      <c r="BN381" s="13"/>
      <c r="BO381" s="13"/>
      <c r="BP381" s="13"/>
      <c r="BQ381" s="13"/>
      <c r="BR381" s="13"/>
      <c r="BS381" s="13"/>
      <c r="BT381" s="13"/>
      <c r="BU381" s="13"/>
      <c r="BV381" s="13"/>
      <c r="BW381" s="13"/>
      <c r="BX381" s="13"/>
      <c r="BY381" s="13"/>
      <c r="BZ381" s="13"/>
      <c r="CA381" s="13"/>
      <c r="CB381" s="13"/>
      <c r="CC381" s="13"/>
      <c r="CD381" s="13"/>
      <c r="CE381" s="13"/>
      <c r="CF381" s="13"/>
      <c r="CG381" s="13"/>
      <c r="CH381" s="13"/>
      <c r="CI381" s="13"/>
      <c r="CJ381" s="13"/>
      <c r="CK381" s="13"/>
      <c r="CL381" s="13"/>
      <c r="CM381" s="13"/>
      <c r="CN381" s="13"/>
      <c r="CO381" s="13"/>
      <c r="CP381" s="13"/>
      <c r="CQ381" s="13"/>
      <c r="CR381" s="13"/>
      <c r="CS381" s="13"/>
      <c r="CT381" s="13"/>
      <c r="CU381" s="13"/>
      <c r="CV381" s="13"/>
      <c r="CW381" s="13"/>
      <c r="CX381" s="13"/>
      <c r="CY381" s="13"/>
      <c r="CZ381" s="13"/>
      <c r="DA381" s="13"/>
      <c r="DB381" s="13"/>
      <c r="DC381" s="13"/>
      <c r="DD381" s="13"/>
      <c r="DE381" s="13"/>
      <c r="DF381" s="13"/>
      <c r="DG381" s="17"/>
      <c r="DH381" s="17"/>
      <c r="DI381" s="17"/>
      <c r="DJ381" s="17"/>
      <c r="DK381" s="17"/>
      <c r="DL381" s="17"/>
      <c r="DM381" s="17"/>
      <c r="DN381" s="17"/>
      <c r="DO381" s="17"/>
      <c r="DP381" s="17"/>
      <c r="DQ381" s="17"/>
      <c r="DR381" s="17"/>
      <c r="DS381" s="17"/>
      <c r="DT381" s="17"/>
      <c r="DU381" s="17"/>
      <c r="DV381" s="17"/>
      <c r="DW381" s="17"/>
      <c r="DX381" s="17"/>
      <c r="DY381" s="17"/>
      <c r="DZ381" s="17"/>
      <c r="EA381" s="17"/>
      <c r="EB381" s="17"/>
      <c r="EC381" s="17"/>
      <c r="ED381" s="17"/>
      <c r="EE381" s="17"/>
      <c r="EF381" s="17"/>
      <c r="EG381" s="17"/>
      <c r="EH381" s="17"/>
      <c r="EI381" s="17"/>
      <c r="EJ381" s="17"/>
      <c r="EK381" s="17"/>
      <c r="EL381" s="17"/>
      <c r="EM381" s="17"/>
      <c r="EN381" s="17"/>
      <c r="EO381" s="17"/>
      <c r="EP381" s="17"/>
      <c r="EQ381" s="17"/>
      <c r="ER381" s="17"/>
      <c r="ES381" s="17"/>
      <c r="ET381" s="17"/>
      <c r="EU381" s="17"/>
      <c r="EV381" s="17"/>
      <c r="EW381" s="17"/>
      <c r="EX381" s="17"/>
      <c r="EY381" s="17"/>
      <c r="EZ381" s="17"/>
      <c r="FA381" s="17"/>
      <c r="FB381" s="17"/>
      <c r="FC381" s="17"/>
      <c r="FD381" s="17"/>
      <c r="FE381" s="17"/>
      <c r="FF381" s="17"/>
      <c r="FG381" s="17"/>
      <c r="FH381" s="17"/>
      <c r="FI381" s="17"/>
      <c r="FJ381" s="17"/>
      <c r="FK381" s="17"/>
      <c r="FL381" s="17"/>
      <c r="FM381" s="17"/>
      <c r="FN381" s="17"/>
      <c r="FO381" s="17"/>
      <c r="FP381" s="17"/>
      <c r="FQ381" s="17"/>
      <c r="FR381" s="17"/>
      <c r="FS381" s="13"/>
      <c r="FT381" s="13"/>
      <c r="FU381" s="13"/>
      <c r="FV381" s="13"/>
      <c r="FW381" s="13"/>
      <c r="FX381" s="13"/>
      <c r="FY381" s="13"/>
      <c r="FZ381" s="13"/>
      <c r="GA381" s="13"/>
      <c r="GB381" s="13"/>
      <c r="GC381" s="13"/>
      <c r="GD381" s="13"/>
      <c r="GE381" s="13"/>
      <c r="GF381" s="13"/>
      <c r="GG381" s="13"/>
      <c r="GH381" s="13"/>
      <c r="GI381" s="13"/>
      <c r="GJ381" s="13"/>
      <c r="GK381" s="13"/>
      <c r="GL381" s="13"/>
      <c r="GM381" s="13"/>
      <c r="GN381" s="13"/>
      <c r="GO381" s="13"/>
      <c r="GP381" s="13"/>
      <c r="GQ381" s="13"/>
      <c r="GR381" s="13"/>
      <c r="GS381" s="13"/>
      <c r="GT381" s="13"/>
      <c r="GU381" s="13"/>
      <c r="GV381" s="13"/>
      <c r="GW381" s="13"/>
      <c r="GX381" s="13"/>
      <c r="GY381" s="13"/>
      <c r="GZ381" s="13"/>
      <c r="HA381" s="13"/>
      <c r="HB381" s="13"/>
      <c r="HC381" s="13"/>
      <c r="HD381" s="13"/>
      <c r="HE381" s="13"/>
      <c r="HF381" s="13"/>
      <c r="HG381" s="13"/>
      <c r="HH381" s="13"/>
      <c r="HI381" s="13"/>
      <c r="HJ381" s="13"/>
      <c r="HK381" s="13"/>
      <c r="HL381" s="13"/>
      <c r="HM381" s="13"/>
      <c r="HN381" s="13"/>
      <c r="HO381" s="13"/>
      <c r="HP381" s="13"/>
      <c r="HQ381" s="13"/>
      <c r="HR381" s="13"/>
      <c r="HS381" s="13"/>
      <c r="HT381" s="13"/>
      <c r="HU381" s="13"/>
      <c r="HV381" s="13"/>
      <c r="HW381" s="13"/>
    </row>
    <row r="382" spans="1:11" ht="12.75" customHeight="1">
      <c r="A382" s="25">
        <v>379</v>
      </c>
      <c r="B382" s="26" t="s">
        <v>607</v>
      </c>
      <c r="C382" s="26" t="e">
        <f>IF(MOD(--MID(#REF!,17,1),2),"男","女")</f>
        <v>#REF!</v>
      </c>
      <c r="D382" s="25" t="e">
        <f ca="1">YEAR(TODAY())-MID(#REF!,7,4)</f>
        <v>#REF!</v>
      </c>
      <c r="E382" s="27">
        <v>1</v>
      </c>
      <c r="F382" s="26" t="s">
        <v>608</v>
      </c>
      <c r="G382" s="26" t="s">
        <v>607</v>
      </c>
      <c r="H382" s="26" t="s">
        <v>529</v>
      </c>
      <c r="I382" s="27">
        <v>140</v>
      </c>
      <c r="J382" s="27">
        <f t="shared" si="10"/>
        <v>140</v>
      </c>
      <c r="K382" s="27">
        <f t="shared" si="11"/>
        <v>420</v>
      </c>
    </row>
    <row r="383" spans="1:11" ht="12.75" customHeight="1">
      <c r="A383" s="25">
        <v>380</v>
      </c>
      <c r="B383" s="45" t="s">
        <v>609</v>
      </c>
      <c r="C383" s="26" t="e">
        <f>IF(MOD(--MID(#REF!,17,1),2),"男","女")</f>
        <v>#REF!</v>
      </c>
      <c r="D383" s="25" t="e">
        <f ca="1">YEAR(TODAY())-MID(#REF!,7,4)</f>
        <v>#REF!</v>
      </c>
      <c r="E383" s="27">
        <v>1</v>
      </c>
      <c r="F383" s="26" t="s">
        <v>608</v>
      </c>
      <c r="G383" s="58" t="s">
        <v>610</v>
      </c>
      <c r="H383" s="26" t="s">
        <v>529</v>
      </c>
      <c r="I383" s="27">
        <v>140</v>
      </c>
      <c r="J383" s="27">
        <f t="shared" si="10"/>
        <v>140</v>
      </c>
      <c r="K383" s="27">
        <f t="shared" si="11"/>
        <v>420</v>
      </c>
    </row>
    <row r="384" spans="1:11" ht="12.75" customHeight="1">
      <c r="A384" s="25">
        <v>381</v>
      </c>
      <c r="B384" s="45" t="s">
        <v>611</v>
      </c>
      <c r="C384" s="26" t="e">
        <f>IF(MOD(--MID(#REF!,17,1),2),"男","女")</f>
        <v>#REF!</v>
      </c>
      <c r="D384" s="25" t="e">
        <f ca="1">YEAR(TODAY())-MID(#REF!,7,4)</f>
        <v>#REF!</v>
      </c>
      <c r="E384" s="27">
        <v>1</v>
      </c>
      <c r="F384" s="26" t="s">
        <v>612</v>
      </c>
      <c r="G384" s="24" t="s">
        <v>613</v>
      </c>
      <c r="H384" s="26" t="s">
        <v>20</v>
      </c>
      <c r="I384" s="27">
        <v>140</v>
      </c>
      <c r="J384" s="27">
        <f t="shared" si="10"/>
        <v>140</v>
      </c>
      <c r="K384" s="27">
        <f t="shared" si="11"/>
        <v>420</v>
      </c>
    </row>
    <row r="385" spans="1:11" ht="12.75" customHeight="1">
      <c r="A385" s="25">
        <v>382</v>
      </c>
      <c r="B385" s="26" t="s">
        <v>614</v>
      </c>
      <c r="C385" s="26" t="e">
        <f>IF(MOD(--MID(#REF!,17,1),2),"男","女")</f>
        <v>#REF!</v>
      </c>
      <c r="D385" s="25" t="e">
        <f ca="1">YEAR(TODAY())-MID(#REF!,7,4)</f>
        <v>#REF!</v>
      </c>
      <c r="E385" s="27">
        <v>2</v>
      </c>
      <c r="F385" s="26" t="s">
        <v>615</v>
      </c>
      <c r="G385" s="93" t="s">
        <v>614</v>
      </c>
      <c r="H385" s="26" t="s">
        <v>15</v>
      </c>
      <c r="I385" s="27">
        <v>139</v>
      </c>
      <c r="J385" s="27">
        <f t="shared" si="10"/>
        <v>278</v>
      </c>
      <c r="K385" s="27">
        <f t="shared" si="11"/>
        <v>834</v>
      </c>
    </row>
    <row r="386" spans="1:11" ht="12.75" customHeight="1">
      <c r="A386" s="25">
        <v>383</v>
      </c>
      <c r="B386" s="45" t="s">
        <v>616</v>
      </c>
      <c r="C386" s="26" t="e">
        <f>IF(MOD(--MID(#REF!,17,1),2),"男","女")</f>
        <v>#REF!</v>
      </c>
      <c r="D386" s="25" t="e">
        <f ca="1">YEAR(TODAY())-MID(#REF!,7,4)</f>
        <v>#REF!</v>
      </c>
      <c r="E386" s="27">
        <v>1</v>
      </c>
      <c r="F386" s="26" t="s">
        <v>615</v>
      </c>
      <c r="G386" s="45" t="s">
        <v>616</v>
      </c>
      <c r="H386" s="26" t="s">
        <v>15</v>
      </c>
      <c r="I386" s="27">
        <v>140</v>
      </c>
      <c r="J386" s="27">
        <f t="shared" si="10"/>
        <v>140</v>
      </c>
      <c r="K386" s="27">
        <f t="shared" si="11"/>
        <v>420</v>
      </c>
    </row>
    <row r="387" spans="1:11" ht="12.75" customHeight="1">
      <c r="A387" s="25">
        <v>384</v>
      </c>
      <c r="B387" s="45" t="s">
        <v>617</v>
      </c>
      <c r="C387" s="26" t="e">
        <f>IF(MOD(--MID(#REF!,17,1),2),"男","女")</f>
        <v>#REF!</v>
      </c>
      <c r="D387" s="25" t="e">
        <f ca="1">YEAR(TODAY())-MID(#REF!,7,4)</f>
        <v>#REF!</v>
      </c>
      <c r="E387" s="27">
        <v>1</v>
      </c>
      <c r="F387" s="26" t="s">
        <v>615</v>
      </c>
      <c r="G387" s="58" t="s">
        <v>618</v>
      </c>
      <c r="H387" s="26" t="s">
        <v>20</v>
      </c>
      <c r="I387" s="27">
        <v>140</v>
      </c>
      <c r="J387" s="27">
        <f t="shared" si="10"/>
        <v>140</v>
      </c>
      <c r="K387" s="27">
        <f t="shared" si="11"/>
        <v>420</v>
      </c>
    </row>
    <row r="388" spans="1:11" ht="12.75" customHeight="1">
      <c r="A388" s="25">
        <v>385</v>
      </c>
      <c r="B388" s="45" t="s">
        <v>619</v>
      </c>
      <c r="C388" s="26" t="e">
        <f>IF(MOD(--MID(#REF!,17,1),2),"男","女")</f>
        <v>#REF!</v>
      </c>
      <c r="D388" s="25" t="e">
        <f ca="1">YEAR(TODAY())-MID(#REF!,7,4)</f>
        <v>#REF!</v>
      </c>
      <c r="E388" s="27">
        <v>1</v>
      </c>
      <c r="F388" s="26" t="s">
        <v>615</v>
      </c>
      <c r="G388" s="58" t="s">
        <v>620</v>
      </c>
      <c r="H388" s="26" t="s">
        <v>20</v>
      </c>
      <c r="I388" s="27">
        <v>140</v>
      </c>
      <c r="J388" s="27">
        <f aca="true" t="shared" si="12" ref="J388:J451">I388*E388</f>
        <v>140</v>
      </c>
      <c r="K388" s="27">
        <f aca="true" t="shared" si="13" ref="K388:K451">J388*3</f>
        <v>420</v>
      </c>
    </row>
    <row r="389" spans="1:11" ht="12.75" customHeight="1">
      <c r="A389" s="25">
        <v>386</v>
      </c>
      <c r="B389" s="26" t="s">
        <v>621</v>
      </c>
      <c r="C389" s="26" t="e">
        <f>IF(MOD(--MID(#REF!,17,1),2),"男","女")</f>
        <v>#REF!</v>
      </c>
      <c r="D389" s="25" t="e">
        <f ca="1">YEAR(TODAY())-MID(#REF!,7,4)</f>
        <v>#REF!</v>
      </c>
      <c r="E389" s="27">
        <v>1</v>
      </c>
      <c r="F389" s="26" t="s">
        <v>622</v>
      </c>
      <c r="G389" s="93" t="s">
        <v>621</v>
      </c>
      <c r="H389" s="26" t="s">
        <v>104</v>
      </c>
      <c r="I389" s="27">
        <v>140</v>
      </c>
      <c r="J389" s="27">
        <f t="shared" si="12"/>
        <v>140</v>
      </c>
      <c r="K389" s="27">
        <f t="shared" si="13"/>
        <v>420</v>
      </c>
    </row>
    <row r="390" spans="1:11" ht="12.75" customHeight="1">
      <c r="A390" s="25">
        <v>387</v>
      </c>
      <c r="B390" s="45" t="s">
        <v>623</v>
      </c>
      <c r="C390" s="26" t="e">
        <f>IF(MOD(--MID(#REF!,17,1),2),"男","女")</f>
        <v>#REF!</v>
      </c>
      <c r="D390" s="25" t="e">
        <f ca="1">YEAR(TODAY())-MID(#REF!,7,4)</f>
        <v>#REF!</v>
      </c>
      <c r="E390" s="27">
        <v>1</v>
      </c>
      <c r="F390" s="26" t="s">
        <v>624</v>
      </c>
      <c r="G390" s="45" t="s">
        <v>623</v>
      </c>
      <c r="H390" s="26" t="s">
        <v>20</v>
      </c>
      <c r="I390" s="27">
        <v>140</v>
      </c>
      <c r="J390" s="27">
        <f t="shared" si="12"/>
        <v>140</v>
      </c>
      <c r="K390" s="27">
        <f t="shared" si="13"/>
        <v>420</v>
      </c>
    </row>
    <row r="391" spans="1:231" s="1" customFormat="1" ht="12.75" customHeight="1">
      <c r="A391" s="25">
        <v>388</v>
      </c>
      <c r="B391" s="45" t="s">
        <v>625</v>
      </c>
      <c r="C391" s="26" t="e">
        <f>IF(MOD(--MID(#REF!,17,1),2),"男","女")</f>
        <v>#REF!</v>
      </c>
      <c r="D391" s="25" t="e">
        <f ca="1">YEAR(TODAY())-MID(#REF!,7,4)</f>
        <v>#REF!</v>
      </c>
      <c r="E391" s="27">
        <v>1</v>
      </c>
      <c r="F391" s="26" t="s">
        <v>626</v>
      </c>
      <c r="G391" s="45" t="s">
        <v>625</v>
      </c>
      <c r="H391" s="26" t="s">
        <v>104</v>
      </c>
      <c r="I391" s="27">
        <v>140</v>
      </c>
      <c r="J391" s="27">
        <f t="shared" si="12"/>
        <v>140</v>
      </c>
      <c r="K391" s="27">
        <f t="shared" si="13"/>
        <v>420</v>
      </c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/>
      <c r="AV391" s="13"/>
      <c r="AW391" s="13"/>
      <c r="AX391" s="13"/>
      <c r="AY391" s="13"/>
      <c r="AZ391" s="13"/>
      <c r="BA391" s="13"/>
      <c r="BB391" s="13"/>
      <c r="BC391" s="13"/>
      <c r="BD391" s="13"/>
      <c r="BE391" s="13"/>
      <c r="BF391" s="13"/>
      <c r="BG391" s="13"/>
      <c r="BH391" s="13"/>
      <c r="BI391" s="13"/>
      <c r="BJ391" s="13"/>
      <c r="BK391" s="13"/>
      <c r="BL391" s="13"/>
      <c r="BM391" s="13"/>
      <c r="BN391" s="13"/>
      <c r="BO391" s="13"/>
      <c r="BP391" s="13"/>
      <c r="BQ391" s="13"/>
      <c r="BR391" s="13"/>
      <c r="BS391" s="13"/>
      <c r="BT391" s="13"/>
      <c r="BU391" s="13"/>
      <c r="BV391" s="13"/>
      <c r="BW391" s="13"/>
      <c r="BX391" s="13"/>
      <c r="BY391" s="13"/>
      <c r="BZ391" s="13"/>
      <c r="CA391" s="13"/>
      <c r="CB391" s="13"/>
      <c r="CC391" s="13"/>
      <c r="CD391" s="13"/>
      <c r="CE391" s="13"/>
      <c r="CF391" s="13"/>
      <c r="CG391" s="13"/>
      <c r="CH391" s="13"/>
      <c r="CI391" s="13"/>
      <c r="CJ391" s="13"/>
      <c r="CK391" s="13"/>
      <c r="CL391" s="13"/>
      <c r="CM391" s="13"/>
      <c r="CN391" s="13"/>
      <c r="CO391" s="13"/>
      <c r="CP391" s="13"/>
      <c r="CQ391" s="13"/>
      <c r="CR391" s="13"/>
      <c r="CS391" s="13"/>
      <c r="CT391" s="13"/>
      <c r="CU391" s="13"/>
      <c r="CV391" s="13"/>
      <c r="CW391" s="13"/>
      <c r="CX391" s="13"/>
      <c r="CY391" s="13"/>
      <c r="CZ391" s="13"/>
      <c r="DA391" s="13"/>
      <c r="DB391" s="13"/>
      <c r="DC391" s="13"/>
      <c r="DD391" s="13"/>
      <c r="DE391" s="13"/>
      <c r="DF391" s="13"/>
      <c r="DG391" s="17"/>
      <c r="DH391" s="17"/>
      <c r="DI391" s="17"/>
      <c r="DJ391" s="17"/>
      <c r="DK391" s="17"/>
      <c r="DL391" s="17"/>
      <c r="DM391" s="17"/>
      <c r="DN391" s="17"/>
      <c r="DO391" s="17"/>
      <c r="DP391" s="17"/>
      <c r="DQ391" s="17"/>
      <c r="DR391" s="17"/>
      <c r="DS391" s="17"/>
      <c r="DT391" s="17"/>
      <c r="DU391" s="17"/>
      <c r="DV391" s="17"/>
      <c r="DW391" s="17"/>
      <c r="DX391" s="17"/>
      <c r="DY391" s="17"/>
      <c r="DZ391" s="17"/>
      <c r="EA391" s="17"/>
      <c r="EB391" s="17"/>
      <c r="EC391" s="17"/>
      <c r="ED391" s="17"/>
      <c r="EE391" s="17"/>
      <c r="EF391" s="17"/>
      <c r="EG391" s="17"/>
      <c r="EH391" s="17"/>
      <c r="EI391" s="17"/>
      <c r="EJ391" s="17"/>
      <c r="EK391" s="17"/>
      <c r="EL391" s="17"/>
      <c r="EM391" s="17"/>
      <c r="EN391" s="17"/>
      <c r="EO391" s="17"/>
      <c r="EP391" s="17"/>
      <c r="EQ391" s="17"/>
      <c r="ER391" s="17"/>
      <c r="ES391" s="17"/>
      <c r="ET391" s="17"/>
      <c r="EU391" s="17"/>
      <c r="EV391" s="17"/>
      <c r="EW391" s="17"/>
      <c r="EX391" s="17"/>
      <c r="EY391" s="17"/>
      <c r="EZ391" s="17"/>
      <c r="FA391" s="17"/>
      <c r="FB391" s="17"/>
      <c r="FC391" s="17"/>
      <c r="FD391" s="17"/>
      <c r="FE391" s="17"/>
      <c r="FF391" s="17"/>
      <c r="FG391" s="17"/>
      <c r="FH391" s="17"/>
      <c r="FI391" s="17"/>
      <c r="FJ391" s="17"/>
      <c r="FK391" s="17"/>
      <c r="FL391" s="17"/>
      <c r="FM391" s="17"/>
      <c r="FN391" s="17"/>
      <c r="FO391" s="17"/>
      <c r="FP391" s="17"/>
      <c r="FQ391" s="17"/>
      <c r="FR391" s="17"/>
      <c r="FS391" s="13"/>
      <c r="FT391" s="13"/>
      <c r="FU391" s="13"/>
      <c r="FV391" s="13"/>
      <c r="FW391" s="13"/>
      <c r="FX391" s="13"/>
      <c r="FY391" s="13"/>
      <c r="FZ391" s="13"/>
      <c r="GA391" s="13"/>
      <c r="GB391" s="13"/>
      <c r="GC391" s="13"/>
      <c r="GD391" s="13"/>
      <c r="GE391" s="13"/>
      <c r="GF391" s="13"/>
      <c r="GG391" s="13"/>
      <c r="GH391" s="13"/>
      <c r="GI391" s="13"/>
      <c r="GJ391" s="13"/>
      <c r="GK391" s="13"/>
      <c r="GL391" s="13"/>
      <c r="GM391" s="13"/>
      <c r="GN391" s="13"/>
      <c r="GO391" s="13"/>
      <c r="GP391" s="13"/>
      <c r="GQ391" s="13"/>
      <c r="GR391" s="13"/>
      <c r="GS391" s="13"/>
      <c r="GT391" s="13"/>
      <c r="GU391" s="13"/>
      <c r="GV391" s="13"/>
      <c r="GW391" s="13"/>
      <c r="GX391" s="13"/>
      <c r="GY391" s="13"/>
      <c r="GZ391" s="13"/>
      <c r="HA391" s="13"/>
      <c r="HB391" s="13"/>
      <c r="HC391" s="13"/>
      <c r="HD391" s="13"/>
      <c r="HE391" s="13"/>
      <c r="HF391" s="13"/>
      <c r="HG391" s="13"/>
      <c r="HH391" s="13"/>
      <c r="HI391" s="13"/>
      <c r="HJ391" s="13"/>
      <c r="HK391" s="13"/>
      <c r="HL391" s="13"/>
      <c r="HM391" s="13"/>
      <c r="HN391" s="13"/>
      <c r="HO391" s="13"/>
      <c r="HP391" s="13"/>
      <c r="HQ391" s="13"/>
      <c r="HR391" s="13"/>
      <c r="HS391" s="13"/>
      <c r="HT391" s="13"/>
      <c r="HU391" s="13"/>
      <c r="HV391" s="13"/>
      <c r="HW391" s="13"/>
    </row>
    <row r="392" spans="1:231" s="1" customFormat="1" ht="12.75" customHeight="1">
      <c r="A392" s="25">
        <v>389</v>
      </c>
      <c r="B392" s="26" t="s">
        <v>627</v>
      </c>
      <c r="C392" s="26" t="e">
        <f>IF(MOD(--MID(#REF!,17,1),2),"男","女")</f>
        <v>#REF!</v>
      </c>
      <c r="D392" s="25" t="e">
        <f ca="1">YEAR(TODAY())-MID(#REF!,7,4)</f>
        <v>#REF!</v>
      </c>
      <c r="E392" s="27">
        <v>2</v>
      </c>
      <c r="F392" s="26" t="s">
        <v>628</v>
      </c>
      <c r="G392" s="93" t="s">
        <v>627</v>
      </c>
      <c r="H392" s="26" t="s">
        <v>529</v>
      </c>
      <c r="I392" s="27">
        <v>139</v>
      </c>
      <c r="J392" s="27">
        <f t="shared" si="12"/>
        <v>278</v>
      </c>
      <c r="K392" s="27">
        <f t="shared" si="13"/>
        <v>834</v>
      </c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3"/>
      <c r="AV392" s="13"/>
      <c r="AW392" s="13"/>
      <c r="AX392" s="13"/>
      <c r="AY392" s="13"/>
      <c r="AZ392" s="13"/>
      <c r="BA392" s="13"/>
      <c r="BB392" s="13"/>
      <c r="BC392" s="13"/>
      <c r="BD392" s="13"/>
      <c r="BE392" s="13"/>
      <c r="BF392" s="13"/>
      <c r="BG392" s="13"/>
      <c r="BH392" s="13"/>
      <c r="BI392" s="13"/>
      <c r="BJ392" s="13"/>
      <c r="BK392" s="13"/>
      <c r="BL392" s="13"/>
      <c r="BM392" s="13"/>
      <c r="BN392" s="13"/>
      <c r="BO392" s="13"/>
      <c r="BP392" s="13"/>
      <c r="BQ392" s="13"/>
      <c r="BR392" s="13"/>
      <c r="BS392" s="13"/>
      <c r="BT392" s="13"/>
      <c r="BU392" s="13"/>
      <c r="BV392" s="13"/>
      <c r="BW392" s="13"/>
      <c r="BX392" s="13"/>
      <c r="BY392" s="13"/>
      <c r="BZ392" s="13"/>
      <c r="CA392" s="13"/>
      <c r="CB392" s="13"/>
      <c r="CC392" s="13"/>
      <c r="CD392" s="13"/>
      <c r="CE392" s="13"/>
      <c r="CF392" s="13"/>
      <c r="CG392" s="13"/>
      <c r="CH392" s="13"/>
      <c r="CI392" s="13"/>
      <c r="CJ392" s="13"/>
      <c r="CK392" s="13"/>
      <c r="CL392" s="13"/>
      <c r="CM392" s="13"/>
      <c r="CN392" s="13"/>
      <c r="CO392" s="13"/>
      <c r="CP392" s="13"/>
      <c r="CQ392" s="13"/>
      <c r="CR392" s="13"/>
      <c r="CS392" s="13"/>
      <c r="CT392" s="13"/>
      <c r="CU392" s="13"/>
      <c r="CV392" s="13"/>
      <c r="CW392" s="13"/>
      <c r="CX392" s="13"/>
      <c r="CY392" s="13"/>
      <c r="CZ392" s="13"/>
      <c r="DA392" s="13"/>
      <c r="DB392" s="13"/>
      <c r="DC392" s="13"/>
      <c r="DD392" s="13"/>
      <c r="DE392" s="13"/>
      <c r="DF392" s="13"/>
      <c r="DG392" s="17"/>
      <c r="DH392" s="17"/>
      <c r="DI392" s="17"/>
      <c r="DJ392" s="17"/>
      <c r="DK392" s="17"/>
      <c r="DL392" s="17"/>
      <c r="DM392" s="17"/>
      <c r="DN392" s="17"/>
      <c r="DO392" s="17"/>
      <c r="DP392" s="17"/>
      <c r="DQ392" s="17"/>
      <c r="DR392" s="17"/>
      <c r="DS392" s="17"/>
      <c r="DT392" s="17"/>
      <c r="DU392" s="17"/>
      <c r="DV392" s="17"/>
      <c r="DW392" s="17"/>
      <c r="DX392" s="17"/>
      <c r="DY392" s="17"/>
      <c r="DZ392" s="17"/>
      <c r="EA392" s="17"/>
      <c r="EB392" s="17"/>
      <c r="EC392" s="17"/>
      <c r="ED392" s="17"/>
      <c r="EE392" s="17"/>
      <c r="EF392" s="17"/>
      <c r="EG392" s="17"/>
      <c r="EH392" s="17"/>
      <c r="EI392" s="17"/>
      <c r="EJ392" s="17"/>
      <c r="EK392" s="17"/>
      <c r="EL392" s="17"/>
      <c r="EM392" s="17"/>
      <c r="EN392" s="17"/>
      <c r="EO392" s="17"/>
      <c r="EP392" s="17"/>
      <c r="EQ392" s="17"/>
      <c r="ER392" s="17"/>
      <c r="ES392" s="17"/>
      <c r="ET392" s="17"/>
      <c r="EU392" s="17"/>
      <c r="EV392" s="17"/>
      <c r="EW392" s="17"/>
      <c r="EX392" s="17"/>
      <c r="EY392" s="17"/>
      <c r="EZ392" s="17"/>
      <c r="FA392" s="17"/>
      <c r="FB392" s="17"/>
      <c r="FC392" s="17"/>
      <c r="FD392" s="17"/>
      <c r="FE392" s="17"/>
      <c r="FF392" s="17"/>
      <c r="FG392" s="17"/>
      <c r="FH392" s="17"/>
      <c r="FI392" s="17"/>
      <c r="FJ392" s="17"/>
      <c r="FK392" s="17"/>
      <c r="FL392" s="17"/>
      <c r="FM392" s="17"/>
      <c r="FN392" s="17"/>
      <c r="FO392" s="17"/>
      <c r="FP392" s="17"/>
      <c r="FQ392" s="17"/>
      <c r="FR392" s="17"/>
      <c r="FS392" s="13"/>
      <c r="FT392" s="13"/>
      <c r="FU392" s="13"/>
      <c r="FV392" s="13"/>
      <c r="FW392" s="13"/>
      <c r="FX392" s="13"/>
      <c r="FY392" s="13"/>
      <c r="FZ392" s="13"/>
      <c r="GA392" s="13"/>
      <c r="GB392" s="13"/>
      <c r="GC392" s="13"/>
      <c r="GD392" s="13"/>
      <c r="GE392" s="13"/>
      <c r="GF392" s="13"/>
      <c r="GG392" s="13"/>
      <c r="GH392" s="13"/>
      <c r="GI392" s="13"/>
      <c r="GJ392" s="13"/>
      <c r="GK392" s="13"/>
      <c r="GL392" s="13"/>
      <c r="GM392" s="13"/>
      <c r="GN392" s="13"/>
      <c r="GO392" s="13"/>
      <c r="GP392" s="13"/>
      <c r="GQ392" s="13"/>
      <c r="GR392" s="13"/>
      <c r="GS392" s="13"/>
      <c r="GT392" s="13"/>
      <c r="GU392" s="13"/>
      <c r="GV392" s="13"/>
      <c r="GW392" s="13"/>
      <c r="GX392" s="13"/>
      <c r="GY392" s="13"/>
      <c r="GZ392" s="13"/>
      <c r="HA392" s="13"/>
      <c r="HB392" s="13"/>
      <c r="HC392" s="13"/>
      <c r="HD392" s="13"/>
      <c r="HE392" s="13"/>
      <c r="HF392" s="13"/>
      <c r="HG392" s="13"/>
      <c r="HH392" s="13"/>
      <c r="HI392" s="13"/>
      <c r="HJ392" s="13"/>
      <c r="HK392" s="13"/>
      <c r="HL392" s="13"/>
      <c r="HM392" s="13"/>
      <c r="HN392" s="13"/>
      <c r="HO392" s="13"/>
      <c r="HP392" s="13"/>
      <c r="HQ392" s="13"/>
      <c r="HR392" s="13"/>
      <c r="HS392" s="13"/>
      <c r="HT392" s="13"/>
      <c r="HU392" s="13"/>
      <c r="HV392" s="13"/>
      <c r="HW392" s="13"/>
    </row>
    <row r="393" spans="1:231" s="1" customFormat="1" ht="12.75" customHeight="1">
      <c r="A393" s="25">
        <v>390</v>
      </c>
      <c r="B393" s="45" t="s">
        <v>629</v>
      </c>
      <c r="C393" s="26" t="e">
        <f>IF(MOD(--MID(#REF!,17,1),2),"男","女")</f>
        <v>#REF!</v>
      </c>
      <c r="D393" s="25" t="e">
        <f ca="1">YEAR(TODAY())-MID(#REF!,7,4)</f>
        <v>#REF!</v>
      </c>
      <c r="E393" s="27">
        <v>1</v>
      </c>
      <c r="F393" s="26" t="s">
        <v>615</v>
      </c>
      <c r="G393" s="45" t="s">
        <v>629</v>
      </c>
      <c r="H393" s="26" t="s">
        <v>79</v>
      </c>
      <c r="I393" s="27">
        <v>152</v>
      </c>
      <c r="J393" s="27">
        <f t="shared" si="12"/>
        <v>152</v>
      </c>
      <c r="K393" s="27">
        <f t="shared" si="13"/>
        <v>456</v>
      </c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  <c r="AZ393" s="13"/>
      <c r="BA393" s="13"/>
      <c r="BB393" s="13"/>
      <c r="BC393" s="13"/>
      <c r="BD393" s="13"/>
      <c r="BE393" s="13"/>
      <c r="BF393" s="13"/>
      <c r="BG393" s="13"/>
      <c r="BH393" s="13"/>
      <c r="BI393" s="13"/>
      <c r="BJ393" s="13"/>
      <c r="BK393" s="13"/>
      <c r="BL393" s="13"/>
      <c r="BM393" s="13"/>
      <c r="BN393" s="13"/>
      <c r="BO393" s="13"/>
      <c r="BP393" s="13"/>
      <c r="BQ393" s="13"/>
      <c r="BR393" s="13"/>
      <c r="BS393" s="13"/>
      <c r="BT393" s="13"/>
      <c r="BU393" s="13"/>
      <c r="BV393" s="13"/>
      <c r="BW393" s="13"/>
      <c r="BX393" s="13"/>
      <c r="BY393" s="13"/>
      <c r="BZ393" s="13"/>
      <c r="CA393" s="13"/>
      <c r="CB393" s="13"/>
      <c r="CC393" s="13"/>
      <c r="CD393" s="13"/>
      <c r="CE393" s="13"/>
      <c r="CF393" s="13"/>
      <c r="CG393" s="13"/>
      <c r="CH393" s="13"/>
      <c r="CI393" s="13"/>
      <c r="CJ393" s="13"/>
      <c r="CK393" s="13"/>
      <c r="CL393" s="13"/>
      <c r="CM393" s="13"/>
      <c r="CN393" s="13"/>
      <c r="CO393" s="13"/>
      <c r="CP393" s="13"/>
      <c r="CQ393" s="13"/>
      <c r="CR393" s="13"/>
      <c r="CS393" s="13"/>
      <c r="CT393" s="13"/>
      <c r="CU393" s="13"/>
      <c r="CV393" s="13"/>
      <c r="CW393" s="13"/>
      <c r="CX393" s="13"/>
      <c r="CY393" s="13"/>
      <c r="CZ393" s="13"/>
      <c r="DA393" s="13"/>
      <c r="DB393" s="13"/>
      <c r="DC393" s="13"/>
      <c r="DD393" s="13"/>
      <c r="DE393" s="13"/>
      <c r="DF393" s="13"/>
      <c r="DG393" s="17"/>
      <c r="DH393" s="17"/>
      <c r="DI393" s="17"/>
      <c r="DJ393" s="17"/>
      <c r="DK393" s="17"/>
      <c r="DL393" s="17"/>
      <c r="DM393" s="17"/>
      <c r="DN393" s="17"/>
      <c r="DO393" s="17"/>
      <c r="DP393" s="17"/>
      <c r="DQ393" s="17"/>
      <c r="DR393" s="17"/>
      <c r="DS393" s="17"/>
      <c r="DT393" s="17"/>
      <c r="DU393" s="17"/>
      <c r="DV393" s="17"/>
      <c r="DW393" s="17"/>
      <c r="DX393" s="17"/>
      <c r="DY393" s="17"/>
      <c r="DZ393" s="17"/>
      <c r="EA393" s="17"/>
      <c r="EB393" s="17"/>
      <c r="EC393" s="17"/>
      <c r="ED393" s="17"/>
      <c r="EE393" s="17"/>
      <c r="EF393" s="17"/>
      <c r="EG393" s="17"/>
      <c r="EH393" s="17"/>
      <c r="EI393" s="17"/>
      <c r="EJ393" s="17"/>
      <c r="EK393" s="17"/>
      <c r="EL393" s="17"/>
      <c r="EM393" s="17"/>
      <c r="EN393" s="17"/>
      <c r="EO393" s="17"/>
      <c r="EP393" s="17"/>
      <c r="EQ393" s="17"/>
      <c r="ER393" s="17"/>
      <c r="ES393" s="17"/>
      <c r="ET393" s="17"/>
      <c r="EU393" s="17"/>
      <c r="EV393" s="17"/>
      <c r="EW393" s="17"/>
      <c r="EX393" s="17"/>
      <c r="EY393" s="17"/>
      <c r="EZ393" s="17"/>
      <c r="FA393" s="17"/>
      <c r="FB393" s="17"/>
      <c r="FC393" s="17"/>
      <c r="FD393" s="17"/>
      <c r="FE393" s="17"/>
      <c r="FF393" s="17"/>
      <c r="FG393" s="17"/>
      <c r="FH393" s="17"/>
      <c r="FI393" s="17"/>
      <c r="FJ393" s="17"/>
      <c r="FK393" s="17"/>
      <c r="FL393" s="17"/>
      <c r="FM393" s="17"/>
      <c r="FN393" s="17"/>
      <c r="FO393" s="17"/>
      <c r="FP393" s="17"/>
      <c r="FQ393" s="17"/>
      <c r="FR393" s="17"/>
      <c r="FS393" s="13"/>
      <c r="FT393" s="13"/>
      <c r="FU393" s="13"/>
      <c r="FV393" s="13"/>
      <c r="FW393" s="13"/>
      <c r="FX393" s="13"/>
      <c r="FY393" s="13"/>
      <c r="FZ393" s="13"/>
      <c r="GA393" s="13"/>
      <c r="GB393" s="13"/>
      <c r="GC393" s="13"/>
      <c r="GD393" s="13"/>
      <c r="GE393" s="13"/>
      <c r="GF393" s="13"/>
      <c r="GG393" s="13"/>
      <c r="GH393" s="13"/>
      <c r="GI393" s="13"/>
      <c r="GJ393" s="13"/>
      <c r="GK393" s="13"/>
      <c r="GL393" s="13"/>
      <c r="GM393" s="13"/>
      <c r="GN393" s="13"/>
      <c r="GO393" s="13"/>
      <c r="GP393" s="13"/>
      <c r="GQ393" s="13"/>
      <c r="GR393" s="13"/>
      <c r="GS393" s="13"/>
      <c r="GT393" s="13"/>
      <c r="GU393" s="13"/>
      <c r="GV393" s="13"/>
      <c r="GW393" s="13"/>
      <c r="GX393" s="13"/>
      <c r="GY393" s="13"/>
      <c r="GZ393" s="13"/>
      <c r="HA393" s="13"/>
      <c r="HB393" s="13"/>
      <c r="HC393" s="13"/>
      <c r="HD393" s="13"/>
      <c r="HE393" s="13"/>
      <c r="HF393" s="13"/>
      <c r="HG393" s="13"/>
      <c r="HH393" s="13"/>
      <c r="HI393" s="13"/>
      <c r="HJ393" s="13"/>
      <c r="HK393" s="13"/>
      <c r="HL393" s="13"/>
      <c r="HM393" s="13"/>
      <c r="HN393" s="13"/>
      <c r="HO393" s="13"/>
      <c r="HP393" s="13"/>
      <c r="HQ393" s="13"/>
      <c r="HR393" s="13"/>
      <c r="HS393" s="13"/>
      <c r="HT393" s="13"/>
      <c r="HU393" s="13"/>
      <c r="HV393" s="13"/>
      <c r="HW393" s="13"/>
    </row>
    <row r="394" spans="1:11" ht="12.75" customHeight="1">
      <c r="A394" s="25">
        <v>391</v>
      </c>
      <c r="B394" s="25" t="s">
        <v>630</v>
      </c>
      <c r="C394" s="26" t="s">
        <v>82</v>
      </c>
      <c r="D394" s="25" t="e">
        <f ca="1">YEAR(TODAY())-MID(#REF!,7,4)</f>
        <v>#REF!</v>
      </c>
      <c r="E394" s="36">
        <v>1</v>
      </c>
      <c r="F394" s="25" t="s">
        <v>612</v>
      </c>
      <c r="G394" s="25" t="s">
        <v>631</v>
      </c>
      <c r="H394" s="25" t="s">
        <v>15</v>
      </c>
      <c r="I394" s="36">
        <v>140</v>
      </c>
      <c r="J394" s="27">
        <f t="shared" si="12"/>
        <v>140</v>
      </c>
      <c r="K394" s="27">
        <f t="shared" si="13"/>
        <v>420</v>
      </c>
    </row>
    <row r="395" spans="1:11" ht="12.75" customHeight="1">
      <c r="A395" s="25">
        <v>392</v>
      </c>
      <c r="B395" s="54" t="s">
        <v>613</v>
      </c>
      <c r="C395" s="26" t="e">
        <f>IF(MOD(--MID(#REF!,17,1),2),"男","女")</f>
        <v>#REF!</v>
      </c>
      <c r="D395" s="25" t="e">
        <f ca="1">YEAR(TODAY())-MID(#REF!,7,4)</f>
        <v>#REF!</v>
      </c>
      <c r="E395" s="36">
        <v>1</v>
      </c>
      <c r="F395" s="55" t="s">
        <v>632</v>
      </c>
      <c r="G395" s="54" t="s">
        <v>613</v>
      </c>
      <c r="H395" s="25" t="s">
        <v>32</v>
      </c>
      <c r="I395" s="36">
        <v>152</v>
      </c>
      <c r="J395" s="27">
        <f t="shared" si="12"/>
        <v>152</v>
      </c>
      <c r="K395" s="27">
        <f t="shared" si="13"/>
        <v>456</v>
      </c>
    </row>
    <row r="396" spans="1:11" ht="12.75" customHeight="1">
      <c r="A396" s="25">
        <v>393</v>
      </c>
      <c r="B396" s="25" t="s">
        <v>633</v>
      </c>
      <c r="C396" s="25" t="s">
        <v>53</v>
      </c>
      <c r="D396" s="25">
        <v>56</v>
      </c>
      <c r="E396" s="36">
        <v>1</v>
      </c>
      <c r="F396" s="25" t="s">
        <v>632</v>
      </c>
      <c r="G396" s="25" t="s">
        <v>633</v>
      </c>
      <c r="H396" s="25" t="s">
        <v>104</v>
      </c>
      <c r="I396" s="36">
        <v>140</v>
      </c>
      <c r="J396" s="27">
        <f t="shared" si="12"/>
        <v>140</v>
      </c>
      <c r="K396" s="27">
        <f t="shared" si="13"/>
        <v>420</v>
      </c>
    </row>
    <row r="397" spans="1:11" ht="12.75" customHeight="1">
      <c r="A397" s="25">
        <v>394</v>
      </c>
      <c r="B397" s="25" t="s">
        <v>634</v>
      </c>
      <c r="C397" s="25" t="s">
        <v>82</v>
      </c>
      <c r="D397" s="25">
        <v>57</v>
      </c>
      <c r="E397" s="36">
        <v>1</v>
      </c>
      <c r="F397" s="25" t="s">
        <v>632</v>
      </c>
      <c r="G397" s="25" t="s">
        <v>634</v>
      </c>
      <c r="H397" s="25" t="s">
        <v>104</v>
      </c>
      <c r="I397" s="36">
        <v>140</v>
      </c>
      <c r="J397" s="27">
        <f t="shared" si="12"/>
        <v>140</v>
      </c>
      <c r="K397" s="27">
        <f t="shared" si="13"/>
        <v>420</v>
      </c>
    </row>
    <row r="398" spans="1:11" ht="12.75" customHeight="1">
      <c r="A398" s="25">
        <v>395</v>
      </c>
      <c r="B398" s="25" t="s">
        <v>635</v>
      </c>
      <c r="C398" s="25" t="s">
        <v>53</v>
      </c>
      <c r="D398" s="25">
        <v>33</v>
      </c>
      <c r="E398" s="36">
        <v>1</v>
      </c>
      <c r="F398" s="25" t="s">
        <v>632</v>
      </c>
      <c r="G398" s="25" t="s">
        <v>636</v>
      </c>
      <c r="H398" s="25" t="s">
        <v>32</v>
      </c>
      <c r="I398" s="36">
        <v>152</v>
      </c>
      <c r="J398" s="27">
        <f t="shared" si="12"/>
        <v>152</v>
      </c>
      <c r="K398" s="27">
        <f t="shared" si="13"/>
        <v>456</v>
      </c>
    </row>
    <row r="399" spans="1:11" ht="12.75" customHeight="1">
      <c r="A399" s="25">
        <v>396</v>
      </c>
      <c r="B399" s="25" t="s">
        <v>637</v>
      </c>
      <c r="C399" s="25" t="s">
        <v>53</v>
      </c>
      <c r="D399" s="25">
        <v>44</v>
      </c>
      <c r="E399" s="36">
        <v>1</v>
      </c>
      <c r="F399" s="25" t="s">
        <v>632</v>
      </c>
      <c r="G399" s="25" t="s">
        <v>638</v>
      </c>
      <c r="H399" s="45" t="s">
        <v>529</v>
      </c>
      <c r="I399" s="36">
        <v>140</v>
      </c>
      <c r="J399" s="27">
        <f t="shared" si="12"/>
        <v>140</v>
      </c>
      <c r="K399" s="27">
        <f t="shared" si="13"/>
        <v>420</v>
      </c>
    </row>
    <row r="400" spans="1:11" ht="12.75" customHeight="1">
      <c r="A400" s="25">
        <v>397</v>
      </c>
      <c r="B400" s="25" t="s">
        <v>639</v>
      </c>
      <c r="C400" s="25" t="s">
        <v>82</v>
      </c>
      <c r="D400" s="25">
        <v>47</v>
      </c>
      <c r="E400" s="36">
        <v>1</v>
      </c>
      <c r="F400" s="25" t="s">
        <v>632</v>
      </c>
      <c r="G400" s="25" t="s">
        <v>639</v>
      </c>
      <c r="H400" s="25" t="s">
        <v>640</v>
      </c>
      <c r="I400" s="36">
        <v>140</v>
      </c>
      <c r="J400" s="27">
        <f t="shared" si="12"/>
        <v>140</v>
      </c>
      <c r="K400" s="27">
        <f t="shared" si="13"/>
        <v>420</v>
      </c>
    </row>
    <row r="401" spans="1:11" ht="12.75" customHeight="1">
      <c r="A401" s="25">
        <v>398</v>
      </c>
      <c r="B401" s="26" t="s">
        <v>641</v>
      </c>
      <c r="C401" s="26" t="e">
        <f>IF(MOD(--MID(#REF!,17,1),2),"男","女")</f>
        <v>#REF!</v>
      </c>
      <c r="D401" s="25" t="e">
        <f ca="1">YEAR(TODAY())-MID(#REF!,7,4)</f>
        <v>#REF!</v>
      </c>
      <c r="E401" s="27">
        <v>2</v>
      </c>
      <c r="F401" s="26" t="s">
        <v>642</v>
      </c>
      <c r="G401" s="94" t="s">
        <v>641</v>
      </c>
      <c r="H401" s="26" t="s">
        <v>20</v>
      </c>
      <c r="I401" s="27">
        <v>139</v>
      </c>
      <c r="J401" s="27">
        <f t="shared" si="12"/>
        <v>278</v>
      </c>
      <c r="K401" s="27">
        <f t="shared" si="13"/>
        <v>834</v>
      </c>
    </row>
    <row r="402" spans="1:11" ht="12.75" customHeight="1">
      <c r="A402" s="25">
        <v>399</v>
      </c>
      <c r="B402" s="26" t="s">
        <v>643</v>
      </c>
      <c r="C402" s="26" t="e">
        <f>IF(MOD(--MID(#REF!,17,1),2),"男","女")</f>
        <v>#REF!</v>
      </c>
      <c r="D402" s="25" t="e">
        <f ca="1">YEAR(TODAY())-MID(#REF!,7,4)</f>
        <v>#REF!</v>
      </c>
      <c r="E402" s="27">
        <v>1</v>
      </c>
      <c r="F402" s="26" t="s">
        <v>644</v>
      </c>
      <c r="G402" s="26" t="s">
        <v>643</v>
      </c>
      <c r="H402" s="26" t="s">
        <v>32</v>
      </c>
      <c r="I402" s="27">
        <v>152</v>
      </c>
      <c r="J402" s="27">
        <f t="shared" si="12"/>
        <v>152</v>
      </c>
      <c r="K402" s="27">
        <f t="shared" si="13"/>
        <v>456</v>
      </c>
    </row>
    <row r="403" spans="1:11" ht="12.75" customHeight="1">
      <c r="A403" s="25">
        <v>400</v>
      </c>
      <c r="B403" s="26" t="s">
        <v>645</v>
      </c>
      <c r="C403" s="26" t="e">
        <f>IF(MOD(--MID(#REF!,17,1),2),"男","女")</f>
        <v>#REF!</v>
      </c>
      <c r="D403" s="25" t="e">
        <f ca="1">YEAR(TODAY())-MID(#REF!,7,4)</f>
        <v>#REF!</v>
      </c>
      <c r="E403" s="27">
        <v>1</v>
      </c>
      <c r="F403" s="26" t="s">
        <v>644</v>
      </c>
      <c r="G403" s="94" t="s">
        <v>646</v>
      </c>
      <c r="H403" s="26" t="s">
        <v>20</v>
      </c>
      <c r="I403" s="27">
        <v>140</v>
      </c>
      <c r="J403" s="27">
        <f t="shared" si="12"/>
        <v>140</v>
      </c>
      <c r="K403" s="27">
        <f t="shared" si="13"/>
        <v>420</v>
      </c>
    </row>
    <row r="404" spans="1:11" ht="12.75" customHeight="1">
      <c r="A404" s="25">
        <v>401</v>
      </c>
      <c r="B404" s="26" t="s">
        <v>647</v>
      </c>
      <c r="C404" s="26" t="e">
        <f>IF(MOD(--MID(#REF!,17,1),2),"男","女")</f>
        <v>#REF!</v>
      </c>
      <c r="D404" s="25" t="e">
        <f ca="1">YEAR(TODAY())-MID(#REF!,7,4)</f>
        <v>#REF!</v>
      </c>
      <c r="E404" s="27">
        <v>2</v>
      </c>
      <c r="F404" s="26" t="s">
        <v>644</v>
      </c>
      <c r="G404" s="94" t="s">
        <v>647</v>
      </c>
      <c r="H404" s="26" t="s">
        <v>18</v>
      </c>
      <c r="I404" s="27">
        <v>139</v>
      </c>
      <c r="J404" s="27">
        <f t="shared" si="12"/>
        <v>278</v>
      </c>
      <c r="K404" s="27">
        <f t="shared" si="13"/>
        <v>834</v>
      </c>
    </row>
    <row r="405" spans="1:11" ht="12.75" customHeight="1">
      <c r="A405" s="25">
        <v>402</v>
      </c>
      <c r="B405" s="26" t="s">
        <v>648</v>
      </c>
      <c r="C405" s="26" t="e">
        <f>IF(MOD(--MID(#REF!,17,1),2),"男","女")</f>
        <v>#REF!</v>
      </c>
      <c r="D405" s="25" t="e">
        <f ca="1">YEAR(TODAY())-MID(#REF!,7,4)</f>
        <v>#REF!</v>
      </c>
      <c r="E405" s="27">
        <v>2</v>
      </c>
      <c r="F405" s="26" t="s">
        <v>644</v>
      </c>
      <c r="G405" s="94" t="s">
        <v>648</v>
      </c>
      <c r="H405" s="26" t="s">
        <v>18</v>
      </c>
      <c r="I405" s="27">
        <v>139</v>
      </c>
      <c r="J405" s="27">
        <f t="shared" si="12"/>
        <v>278</v>
      </c>
      <c r="K405" s="27">
        <f t="shared" si="13"/>
        <v>834</v>
      </c>
    </row>
    <row r="406" spans="1:11" ht="12.75" customHeight="1">
      <c r="A406" s="25">
        <v>403</v>
      </c>
      <c r="B406" s="26" t="s">
        <v>649</v>
      </c>
      <c r="C406" s="26" t="e">
        <f>IF(MOD(--MID(#REF!,17,1),2),"男","女")</f>
        <v>#REF!</v>
      </c>
      <c r="D406" s="25" t="e">
        <f ca="1">YEAR(TODAY())-MID(#REF!,7,4)</f>
        <v>#REF!</v>
      </c>
      <c r="E406" s="27">
        <v>1</v>
      </c>
      <c r="F406" s="26" t="s">
        <v>642</v>
      </c>
      <c r="G406" s="26" t="s">
        <v>649</v>
      </c>
      <c r="H406" s="26" t="s">
        <v>15</v>
      </c>
      <c r="I406" s="27">
        <v>140</v>
      </c>
      <c r="J406" s="27">
        <f t="shared" si="12"/>
        <v>140</v>
      </c>
      <c r="K406" s="27">
        <f t="shared" si="13"/>
        <v>420</v>
      </c>
    </row>
    <row r="407" spans="1:11" ht="12.75" customHeight="1">
      <c r="A407" s="25">
        <v>404</v>
      </c>
      <c r="B407" s="26" t="s">
        <v>650</v>
      </c>
      <c r="C407" s="26" t="e">
        <f>IF(MOD(--MID(#REF!,17,1),2),"男","女")</f>
        <v>#REF!</v>
      </c>
      <c r="D407" s="25" t="e">
        <f ca="1">YEAR(TODAY())-MID(#REF!,7,4)</f>
        <v>#REF!</v>
      </c>
      <c r="E407" s="27">
        <v>1</v>
      </c>
      <c r="F407" s="26" t="s">
        <v>644</v>
      </c>
      <c r="G407" s="26" t="s">
        <v>650</v>
      </c>
      <c r="H407" s="26" t="s">
        <v>651</v>
      </c>
      <c r="I407" s="27">
        <v>140</v>
      </c>
      <c r="J407" s="27">
        <f t="shared" si="12"/>
        <v>140</v>
      </c>
      <c r="K407" s="27">
        <f t="shared" si="13"/>
        <v>420</v>
      </c>
    </row>
    <row r="408" spans="1:11" ht="12.75" customHeight="1">
      <c r="A408" s="25">
        <v>405</v>
      </c>
      <c r="B408" s="26" t="s">
        <v>652</v>
      </c>
      <c r="C408" s="26" t="e">
        <f>IF(MOD(--MID(#REF!,17,1),2),"男","女")</f>
        <v>#REF!</v>
      </c>
      <c r="D408" s="25" t="e">
        <f ca="1">YEAR(TODAY())-MID(#REF!,7,4)</f>
        <v>#REF!</v>
      </c>
      <c r="E408" s="27">
        <v>2</v>
      </c>
      <c r="F408" s="26" t="s">
        <v>644</v>
      </c>
      <c r="G408" s="94" t="s">
        <v>652</v>
      </c>
      <c r="H408" s="26" t="s">
        <v>15</v>
      </c>
      <c r="I408" s="27">
        <v>139</v>
      </c>
      <c r="J408" s="27">
        <f t="shared" si="12"/>
        <v>278</v>
      </c>
      <c r="K408" s="27">
        <f t="shared" si="13"/>
        <v>834</v>
      </c>
    </row>
    <row r="409" spans="1:11" ht="12.75" customHeight="1">
      <c r="A409" s="25">
        <v>406</v>
      </c>
      <c r="B409" s="26" t="s">
        <v>653</v>
      </c>
      <c r="C409" s="26" t="e">
        <f>IF(MOD(--MID(#REF!,17,1),2),"男","女")</f>
        <v>#REF!</v>
      </c>
      <c r="D409" s="25" t="e">
        <f ca="1">YEAR(TODAY())-MID(#REF!,7,4)</f>
        <v>#REF!</v>
      </c>
      <c r="E409" s="27">
        <v>1</v>
      </c>
      <c r="F409" s="26" t="s">
        <v>654</v>
      </c>
      <c r="G409" s="94" t="s">
        <v>653</v>
      </c>
      <c r="H409" s="26" t="s">
        <v>655</v>
      </c>
      <c r="I409" s="27">
        <v>140</v>
      </c>
      <c r="J409" s="27">
        <f t="shared" si="12"/>
        <v>140</v>
      </c>
      <c r="K409" s="27">
        <f t="shared" si="13"/>
        <v>420</v>
      </c>
    </row>
    <row r="410" spans="1:11" ht="12.75" customHeight="1">
      <c r="A410" s="25">
        <v>407</v>
      </c>
      <c r="B410" s="26" t="s">
        <v>656</v>
      </c>
      <c r="C410" s="26" t="e">
        <f>IF(MOD(--MID(#REF!,17,1),2),"男","女")</f>
        <v>#REF!</v>
      </c>
      <c r="D410" s="25" t="e">
        <f ca="1">YEAR(TODAY())-MID(#REF!,7,4)</f>
        <v>#REF!</v>
      </c>
      <c r="E410" s="27">
        <v>1</v>
      </c>
      <c r="F410" s="26" t="s">
        <v>657</v>
      </c>
      <c r="G410" s="26" t="s">
        <v>656</v>
      </c>
      <c r="H410" s="26" t="s">
        <v>655</v>
      </c>
      <c r="I410" s="27">
        <v>140</v>
      </c>
      <c r="J410" s="27">
        <f t="shared" si="12"/>
        <v>140</v>
      </c>
      <c r="K410" s="27">
        <f t="shared" si="13"/>
        <v>420</v>
      </c>
    </row>
    <row r="411" spans="1:11" ht="12.75" customHeight="1">
      <c r="A411" s="25">
        <v>408</v>
      </c>
      <c r="B411" s="26" t="s">
        <v>658</v>
      </c>
      <c r="C411" s="26" t="e">
        <f>IF(MOD(--MID(#REF!,17,1),2),"男","女")</f>
        <v>#REF!</v>
      </c>
      <c r="D411" s="25" t="e">
        <f ca="1">YEAR(TODAY())-MID(#REF!,7,4)</f>
        <v>#REF!</v>
      </c>
      <c r="E411" s="27">
        <v>2</v>
      </c>
      <c r="F411" s="26" t="s">
        <v>657</v>
      </c>
      <c r="G411" s="58" t="s">
        <v>659</v>
      </c>
      <c r="H411" s="26" t="s">
        <v>18</v>
      </c>
      <c r="I411" s="27">
        <v>139</v>
      </c>
      <c r="J411" s="27">
        <f t="shared" si="12"/>
        <v>278</v>
      </c>
      <c r="K411" s="27">
        <f t="shared" si="13"/>
        <v>834</v>
      </c>
    </row>
    <row r="412" spans="1:11" ht="12.75" customHeight="1">
      <c r="A412" s="25">
        <v>409</v>
      </c>
      <c r="B412" s="56" t="s">
        <v>660</v>
      </c>
      <c r="C412" s="26" t="e">
        <f>IF(MOD(--MID(#REF!,17,1),2),"男","女")</f>
        <v>#REF!</v>
      </c>
      <c r="D412" s="25" t="e">
        <f ca="1">YEAR(TODAY())-MID(#REF!,7,4)</f>
        <v>#REF!</v>
      </c>
      <c r="E412" s="27">
        <v>2</v>
      </c>
      <c r="F412" s="26" t="s">
        <v>661</v>
      </c>
      <c r="G412" s="56" t="s">
        <v>660</v>
      </c>
      <c r="H412" s="26" t="s">
        <v>79</v>
      </c>
      <c r="I412" s="27">
        <v>139</v>
      </c>
      <c r="J412" s="27">
        <f t="shared" si="12"/>
        <v>278</v>
      </c>
      <c r="K412" s="27">
        <f t="shared" si="13"/>
        <v>834</v>
      </c>
    </row>
    <row r="413" spans="1:11" ht="12.75" customHeight="1">
      <c r="A413" s="25">
        <v>410</v>
      </c>
      <c r="B413" s="56" t="s">
        <v>662</v>
      </c>
      <c r="C413" s="26" t="e">
        <f>IF(MOD(--MID(#REF!,17,1),2),"男","女")</f>
        <v>#REF!</v>
      </c>
      <c r="D413" s="25" t="e">
        <f ca="1">YEAR(TODAY())-MID(#REF!,7,4)</f>
        <v>#REF!</v>
      </c>
      <c r="E413" s="27">
        <v>1</v>
      </c>
      <c r="F413" s="26" t="s">
        <v>663</v>
      </c>
      <c r="G413" s="56" t="s">
        <v>662</v>
      </c>
      <c r="H413" s="26" t="s">
        <v>15</v>
      </c>
      <c r="I413" s="27">
        <v>140</v>
      </c>
      <c r="J413" s="27">
        <f t="shared" si="12"/>
        <v>140</v>
      </c>
      <c r="K413" s="27">
        <f t="shared" si="13"/>
        <v>420</v>
      </c>
    </row>
    <row r="414" spans="1:11" ht="12.75" customHeight="1">
      <c r="A414" s="25">
        <v>411</v>
      </c>
      <c r="B414" s="53" t="s">
        <v>664</v>
      </c>
      <c r="C414" s="29" t="s">
        <v>82</v>
      </c>
      <c r="D414" s="25" t="e">
        <f ca="1">YEAR(TODAY())-MID(#REF!,7,4)</f>
        <v>#REF!</v>
      </c>
      <c r="E414" s="30">
        <v>1</v>
      </c>
      <c r="F414" s="33" t="s">
        <v>661</v>
      </c>
      <c r="G414" s="53" t="s">
        <v>664</v>
      </c>
      <c r="H414" s="63" t="s">
        <v>15</v>
      </c>
      <c r="I414" s="30">
        <v>140</v>
      </c>
      <c r="J414" s="27">
        <f t="shared" si="12"/>
        <v>140</v>
      </c>
      <c r="K414" s="27">
        <f t="shared" si="13"/>
        <v>420</v>
      </c>
    </row>
    <row r="415" spans="1:11" ht="12.75" customHeight="1">
      <c r="A415" s="25">
        <v>412</v>
      </c>
      <c r="B415" s="29" t="s">
        <v>665</v>
      </c>
      <c r="C415" s="29" t="s">
        <v>82</v>
      </c>
      <c r="D415" s="25" t="e">
        <f ca="1">YEAR(TODAY())-MID(#REF!,7,4)</f>
        <v>#REF!</v>
      </c>
      <c r="E415" s="30">
        <v>1</v>
      </c>
      <c r="F415" s="31" t="s">
        <v>661</v>
      </c>
      <c r="G415" s="31" t="s">
        <v>666</v>
      </c>
      <c r="H415" s="53" t="s">
        <v>32</v>
      </c>
      <c r="I415" s="30">
        <v>152</v>
      </c>
      <c r="J415" s="27">
        <f t="shared" si="12"/>
        <v>152</v>
      </c>
      <c r="K415" s="27">
        <f t="shared" si="13"/>
        <v>456</v>
      </c>
    </row>
    <row r="416" spans="1:11" ht="12.75" customHeight="1">
      <c r="A416" s="25">
        <v>413</v>
      </c>
      <c r="B416" s="40" t="s">
        <v>667</v>
      </c>
      <c r="C416" s="26" t="e">
        <f>IF(MOD(--MID(#REF!,17,1),2),"男","女")</f>
        <v>#REF!</v>
      </c>
      <c r="D416" s="25" t="e">
        <f ca="1">YEAR(TODAY())-MID(#REF!,7,4)</f>
        <v>#REF!</v>
      </c>
      <c r="E416" s="36">
        <v>1</v>
      </c>
      <c r="F416" s="25" t="s">
        <v>661</v>
      </c>
      <c r="G416" s="40" t="s">
        <v>667</v>
      </c>
      <c r="H416" s="25" t="s">
        <v>32</v>
      </c>
      <c r="I416" s="36">
        <v>152</v>
      </c>
      <c r="J416" s="27">
        <f t="shared" si="12"/>
        <v>152</v>
      </c>
      <c r="K416" s="27">
        <f t="shared" si="13"/>
        <v>456</v>
      </c>
    </row>
    <row r="417" spans="1:11" ht="12.75" customHeight="1">
      <c r="A417" s="25">
        <v>414</v>
      </c>
      <c r="B417" s="54" t="s">
        <v>668</v>
      </c>
      <c r="C417" s="26" t="e">
        <f>IF(MOD(--MID(#REF!,17,1),2),"男","女")</f>
        <v>#REF!</v>
      </c>
      <c r="D417" s="25" t="e">
        <f ca="1">YEAR(TODAY())-MID(#REF!,7,4)</f>
        <v>#REF!</v>
      </c>
      <c r="E417" s="36">
        <v>1</v>
      </c>
      <c r="F417" s="25" t="s">
        <v>661</v>
      </c>
      <c r="G417" s="54" t="s">
        <v>668</v>
      </c>
      <c r="H417" s="25" t="s">
        <v>32</v>
      </c>
      <c r="I417" s="36">
        <v>152</v>
      </c>
      <c r="J417" s="27">
        <f t="shared" si="12"/>
        <v>152</v>
      </c>
      <c r="K417" s="27">
        <f t="shared" si="13"/>
        <v>456</v>
      </c>
    </row>
    <row r="418" spans="1:11" ht="12.75" customHeight="1">
      <c r="A418" s="25">
        <v>415</v>
      </c>
      <c r="B418" s="82" t="s">
        <v>669</v>
      </c>
      <c r="C418" s="26" t="e">
        <f>IF(MOD(--MID(#REF!,17,1),2),"男","女")</f>
        <v>#REF!</v>
      </c>
      <c r="D418" s="25" t="e">
        <f ca="1">YEAR(TODAY())-MID(#REF!,7,4)</f>
        <v>#REF!</v>
      </c>
      <c r="E418" s="36">
        <v>1</v>
      </c>
      <c r="F418" s="25" t="s">
        <v>661</v>
      </c>
      <c r="G418" s="82" t="s">
        <v>669</v>
      </c>
      <c r="H418" s="25" t="s">
        <v>32</v>
      </c>
      <c r="I418" s="36">
        <v>152</v>
      </c>
      <c r="J418" s="27">
        <f t="shared" si="12"/>
        <v>152</v>
      </c>
      <c r="K418" s="27">
        <f t="shared" si="13"/>
        <v>456</v>
      </c>
    </row>
    <row r="419" spans="1:11" ht="12.75" customHeight="1">
      <c r="A419" s="25">
        <v>416</v>
      </c>
      <c r="B419" s="35" t="s">
        <v>670</v>
      </c>
      <c r="C419" s="26" t="e">
        <f>IF(MOD(--MID(#REF!,17,1),2),"男","女")</f>
        <v>#REF!</v>
      </c>
      <c r="D419" s="25" t="e">
        <f ca="1">YEAR(TODAY())-MID(#REF!,7,4)</f>
        <v>#REF!</v>
      </c>
      <c r="E419" s="36">
        <v>1</v>
      </c>
      <c r="F419" s="25" t="s">
        <v>661</v>
      </c>
      <c r="G419" s="35" t="s">
        <v>670</v>
      </c>
      <c r="H419" s="25" t="s">
        <v>32</v>
      </c>
      <c r="I419" s="36">
        <v>152</v>
      </c>
      <c r="J419" s="27">
        <f t="shared" si="12"/>
        <v>152</v>
      </c>
      <c r="K419" s="27">
        <f t="shared" si="13"/>
        <v>456</v>
      </c>
    </row>
    <row r="420" spans="1:11" ht="12.75" customHeight="1">
      <c r="A420" s="25">
        <v>417</v>
      </c>
      <c r="B420" s="40" t="s">
        <v>671</v>
      </c>
      <c r="C420" s="26" t="e">
        <f>IF(MOD(--MID(#REF!,17,1),2),"男","女")</f>
        <v>#REF!</v>
      </c>
      <c r="D420" s="25" t="e">
        <f ca="1">YEAR(TODAY())-MID(#REF!,7,4)</f>
        <v>#REF!</v>
      </c>
      <c r="E420" s="36">
        <v>1</v>
      </c>
      <c r="F420" s="25" t="s">
        <v>661</v>
      </c>
      <c r="G420" s="40" t="s">
        <v>671</v>
      </c>
      <c r="H420" s="25" t="s">
        <v>32</v>
      </c>
      <c r="I420" s="36">
        <v>152</v>
      </c>
      <c r="J420" s="27">
        <f t="shared" si="12"/>
        <v>152</v>
      </c>
      <c r="K420" s="27">
        <f t="shared" si="13"/>
        <v>456</v>
      </c>
    </row>
    <row r="421" spans="1:11" ht="12.75" customHeight="1">
      <c r="A421" s="25">
        <v>418</v>
      </c>
      <c r="B421" s="25" t="s">
        <v>672</v>
      </c>
      <c r="C421" s="26" t="e">
        <f>IF(MOD(--MID(#REF!,17,1),2),"男","女")</f>
        <v>#REF!</v>
      </c>
      <c r="D421" s="25" t="e">
        <f ca="1">YEAR(TODAY())-MID(#REF!,7,4)</f>
        <v>#REF!</v>
      </c>
      <c r="E421" s="36">
        <v>1</v>
      </c>
      <c r="F421" s="25" t="s">
        <v>661</v>
      </c>
      <c r="G421" s="25" t="s">
        <v>672</v>
      </c>
      <c r="H421" s="25" t="s">
        <v>32</v>
      </c>
      <c r="I421" s="36">
        <v>152</v>
      </c>
      <c r="J421" s="27">
        <f t="shared" si="12"/>
        <v>152</v>
      </c>
      <c r="K421" s="27">
        <f t="shared" si="13"/>
        <v>456</v>
      </c>
    </row>
    <row r="422" spans="1:11" ht="12.75" customHeight="1">
      <c r="A422" s="25">
        <v>419</v>
      </c>
      <c r="B422" s="25" t="s">
        <v>673</v>
      </c>
      <c r="C422" s="26" t="e">
        <f>IF(MOD(--MID(#REF!,17,1),2),"男","女")</f>
        <v>#REF!</v>
      </c>
      <c r="D422" s="25" t="e">
        <f ca="1">YEAR(TODAY())-MID(#REF!,7,4)</f>
        <v>#REF!</v>
      </c>
      <c r="E422" s="36">
        <v>1</v>
      </c>
      <c r="F422" s="55" t="s">
        <v>661</v>
      </c>
      <c r="G422" s="25" t="s">
        <v>673</v>
      </c>
      <c r="H422" s="25" t="s">
        <v>32</v>
      </c>
      <c r="I422" s="36">
        <v>152</v>
      </c>
      <c r="J422" s="27">
        <f t="shared" si="12"/>
        <v>152</v>
      </c>
      <c r="K422" s="27">
        <f t="shared" si="13"/>
        <v>456</v>
      </c>
    </row>
    <row r="423" spans="1:11" ht="12.75" customHeight="1">
      <c r="A423" s="25">
        <v>420</v>
      </c>
      <c r="B423" s="25" t="s">
        <v>674</v>
      </c>
      <c r="C423" s="26" t="e">
        <f>IF(MOD(--MID(#REF!,17,1),2),"男","女")</f>
        <v>#REF!</v>
      </c>
      <c r="D423" s="25" t="e">
        <f ca="1">YEAR(TODAY())-MID(#REF!,7,4)</f>
        <v>#REF!</v>
      </c>
      <c r="E423" s="36">
        <v>1</v>
      </c>
      <c r="F423" s="25" t="s">
        <v>661</v>
      </c>
      <c r="G423" s="25" t="s">
        <v>674</v>
      </c>
      <c r="H423" s="25" t="s">
        <v>32</v>
      </c>
      <c r="I423" s="36">
        <v>152</v>
      </c>
      <c r="J423" s="27">
        <f t="shared" si="12"/>
        <v>152</v>
      </c>
      <c r="K423" s="27">
        <f t="shared" si="13"/>
        <v>456</v>
      </c>
    </row>
    <row r="424" spans="1:11" ht="12.75" customHeight="1">
      <c r="A424" s="25">
        <v>421</v>
      </c>
      <c r="B424" s="25" t="s">
        <v>675</v>
      </c>
      <c r="C424" s="26" t="e">
        <f>IF(MOD(--MID(#REF!,17,1),2),"男","女")</f>
        <v>#REF!</v>
      </c>
      <c r="D424" s="25" t="e">
        <f ca="1">YEAR(TODAY())-MID(#REF!,7,4)</f>
        <v>#REF!</v>
      </c>
      <c r="E424" s="36">
        <v>1</v>
      </c>
      <c r="F424" s="25" t="s">
        <v>661</v>
      </c>
      <c r="G424" s="25" t="s">
        <v>675</v>
      </c>
      <c r="H424" s="25" t="s">
        <v>32</v>
      </c>
      <c r="I424" s="36">
        <v>152</v>
      </c>
      <c r="J424" s="27">
        <f t="shared" si="12"/>
        <v>152</v>
      </c>
      <c r="K424" s="27">
        <f t="shared" si="13"/>
        <v>456</v>
      </c>
    </row>
    <row r="425" spans="1:11" ht="12.75" customHeight="1">
      <c r="A425" s="25">
        <v>422</v>
      </c>
      <c r="B425" s="25" t="s">
        <v>676</v>
      </c>
      <c r="C425" s="26" t="e">
        <f>IF(MOD(--MID(#REF!,17,1),2),"男","女")</f>
        <v>#REF!</v>
      </c>
      <c r="D425" s="25" t="e">
        <f ca="1">YEAR(TODAY())-MID(#REF!,7,4)</f>
        <v>#REF!</v>
      </c>
      <c r="E425" s="36">
        <v>1</v>
      </c>
      <c r="F425" s="25" t="s">
        <v>661</v>
      </c>
      <c r="G425" s="25" t="s">
        <v>676</v>
      </c>
      <c r="H425" s="25" t="s">
        <v>32</v>
      </c>
      <c r="I425" s="36">
        <v>152</v>
      </c>
      <c r="J425" s="27">
        <f t="shared" si="12"/>
        <v>152</v>
      </c>
      <c r="K425" s="27">
        <f t="shared" si="13"/>
        <v>456</v>
      </c>
    </row>
    <row r="426" spans="1:11" ht="12.75" customHeight="1">
      <c r="A426" s="25">
        <v>423</v>
      </c>
      <c r="B426" s="25" t="s">
        <v>677</v>
      </c>
      <c r="C426" s="26" t="e">
        <f>IF(MOD(--MID(#REF!,17,1),2),"男","女")</f>
        <v>#REF!</v>
      </c>
      <c r="D426" s="25" t="e">
        <f ca="1">YEAR(TODAY())-MID(#REF!,7,4)</f>
        <v>#REF!</v>
      </c>
      <c r="E426" s="36">
        <v>1</v>
      </c>
      <c r="F426" s="25" t="s">
        <v>661</v>
      </c>
      <c r="G426" s="25" t="s">
        <v>678</v>
      </c>
      <c r="H426" s="25" t="s">
        <v>32</v>
      </c>
      <c r="I426" s="36">
        <v>152</v>
      </c>
      <c r="J426" s="27">
        <f t="shared" si="12"/>
        <v>152</v>
      </c>
      <c r="K426" s="27">
        <f t="shared" si="13"/>
        <v>456</v>
      </c>
    </row>
    <row r="427" spans="1:11" ht="12.75" customHeight="1">
      <c r="A427" s="25">
        <v>424</v>
      </c>
      <c r="B427" s="41" t="s">
        <v>679</v>
      </c>
      <c r="C427" s="26" t="e">
        <f>IF(MOD(--MID(#REF!,17,1),2),"男","女")</f>
        <v>#REF!</v>
      </c>
      <c r="D427" s="25" t="e">
        <f ca="1">YEAR(TODAY())-MID(#REF!,7,4)</f>
        <v>#REF!</v>
      </c>
      <c r="E427" s="36">
        <v>1</v>
      </c>
      <c r="F427" s="41" t="s">
        <v>661</v>
      </c>
      <c r="G427" s="41" t="s">
        <v>679</v>
      </c>
      <c r="H427" s="25" t="s">
        <v>32</v>
      </c>
      <c r="I427" s="36">
        <v>152</v>
      </c>
      <c r="J427" s="27">
        <f t="shared" si="12"/>
        <v>152</v>
      </c>
      <c r="K427" s="27">
        <f t="shared" si="13"/>
        <v>456</v>
      </c>
    </row>
    <row r="428" spans="1:11" ht="12.75" customHeight="1">
      <c r="A428" s="25">
        <v>425</v>
      </c>
      <c r="B428" s="53" t="s">
        <v>680</v>
      </c>
      <c r="C428" s="26" t="e">
        <f>IF(MOD(--MID(#REF!,17,1),2),"男","女")</f>
        <v>#REF!</v>
      </c>
      <c r="D428" s="25" t="e">
        <f ca="1">YEAR(TODAY())-MID(#REF!,7,4)</f>
        <v>#REF!</v>
      </c>
      <c r="E428" s="30">
        <v>1</v>
      </c>
      <c r="F428" s="33" t="s">
        <v>661</v>
      </c>
      <c r="G428" s="53" t="s">
        <v>680</v>
      </c>
      <c r="H428" s="25" t="s">
        <v>32</v>
      </c>
      <c r="I428" s="30">
        <v>152</v>
      </c>
      <c r="J428" s="27">
        <f t="shared" si="12"/>
        <v>152</v>
      </c>
      <c r="K428" s="27">
        <f t="shared" si="13"/>
        <v>456</v>
      </c>
    </row>
    <row r="429" spans="1:231" s="1" customFormat="1" ht="12.75" customHeight="1">
      <c r="A429" s="25">
        <v>426</v>
      </c>
      <c r="B429" s="25" t="s">
        <v>681</v>
      </c>
      <c r="C429" s="25" t="s">
        <v>53</v>
      </c>
      <c r="D429" s="25">
        <v>65</v>
      </c>
      <c r="E429" s="36">
        <v>1</v>
      </c>
      <c r="F429" s="25" t="s">
        <v>661</v>
      </c>
      <c r="G429" s="25" t="s">
        <v>681</v>
      </c>
      <c r="H429" s="25" t="s">
        <v>20</v>
      </c>
      <c r="I429" s="36">
        <v>140</v>
      </c>
      <c r="J429" s="27">
        <f t="shared" si="12"/>
        <v>140</v>
      </c>
      <c r="K429" s="27">
        <f t="shared" si="13"/>
        <v>420</v>
      </c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  <c r="AZ429" s="13"/>
      <c r="BA429" s="13"/>
      <c r="BB429" s="13"/>
      <c r="BC429" s="13"/>
      <c r="BD429" s="13"/>
      <c r="BE429" s="13"/>
      <c r="BF429" s="13"/>
      <c r="BG429" s="13"/>
      <c r="BH429" s="13"/>
      <c r="BI429" s="13"/>
      <c r="BJ429" s="13"/>
      <c r="BK429" s="13"/>
      <c r="BL429" s="13"/>
      <c r="BM429" s="13"/>
      <c r="BN429" s="13"/>
      <c r="BO429" s="13"/>
      <c r="BP429" s="13"/>
      <c r="BQ429" s="13"/>
      <c r="BR429" s="13"/>
      <c r="BS429" s="13"/>
      <c r="BT429" s="13"/>
      <c r="BU429" s="13"/>
      <c r="BV429" s="13"/>
      <c r="BW429" s="13"/>
      <c r="BX429" s="13"/>
      <c r="BY429" s="13"/>
      <c r="BZ429" s="13"/>
      <c r="CA429" s="13"/>
      <c r="CB429" s="13"/>
      <c r="CC429" s="13"/>
      <c r="CD429" s="13"/>
      <c r="CE429" s="13"/>
      <c r="CF429" s="13"/>
      <c r="CG429" s="13"/>
      <c r="CH429" s="13"/>
      <c r="CI429" s="13"/>
      <c r="CJ429" s="13"/>
      <c r="CK429" s="13"/>
      <c r="CL429" s="13"/>
      <c r="CM429" s="13"/>
      <c r="CN429" s="13"/>
      <c r="CO429" s="13"/>
      <c r="CP429" s="13"/>
      <c r="CQ429" s="13"/>
      <c r="CR429" s="13"/>
      <c r="CS429" s="13"/>
      <c r="CT429" s="13"/>
      <c r="CU429" s="13"/>
      <c r="CV429" s="13"/>
      <c r="CW429" s="13"/>
      <c r="CX429" s="13"/>
      <c r="CY429" s="13"/>
      <c r="CZ429" s="13"/>
      <c r="DA429" s="13"/>
      <c r="DB429" s="13"/>
      <c r="DC429" s="13"/>
      <c r="DD429" s="13"/>
      <c r="DE429" s="13"/>
      <c r="DF429" s="13"/>
      <c r="DG429" s="17"/>
      <c r="DH429" s="17"/>
      <c r="DI429" s="17"/>
      <c r="DJ429" s="17"/>
      <c r="DK429" s="17"/>
      <c r="DL429" s="17"/>
      <c r="DM429" s="17"/>
      <c r="DN429" s="17"/>
      <c r="DO429" s="17"/>
      <c r="DP429" s="17"/>
      <c r="DQ429" s="17"/>
      <c r="DR429" s="17"/>
      <c r="DS429" s="17"/>
      <c r="DT429" s="17"/>
      <c r="DU429" s="17"/>
      <c r="DV429" s="17"/>
      <c r="DW429" s="17"/>
      <c r="DX429" s="17"/>
      <c r="DY429" s="17"/>
      <c r="DZ429" s="17"/>
      <c r="EA429" s="17"/>
      <c r="EB429" s="17"/>
      <c r="EC429" s="17"/>
      <c r="ED429" s="17"/>
      <c r="EE429" s="17"/>
      <c r="EF429" s="17"/>
      <c r="EG429" s="17"/>
      <c r="EH429" s="17"/>
      <c r="EI429" s="17"/>
      <c r="EJ429" s="17"/>
      <c r="EK429" s="17"/>
      <c r="EL429" s="17"/>
      <c r="EM429" s="17"/>
      <c r="EN429" s="17"/>
      <c r="EO429" s="17"/>
      <c r="EP429" s="17"/>
      <c r="EQ429" s="17"/>
      <c r="ER429" s="17"/>
      <c r="ES429" s="17"/>
      <c r="ET429" s="17"/>
      <c r="EU429" s="17"/>
      <c r="EV429" s="17"/>
      <c r="EW429" s="17"/>
      <c r="EX429" s="17"/>
      <c r="EY429" s="17"/>
      <c r="EZ429" s="17"/>
      <c r="FA429" s="17"/>
      <c r="FB429" s="17"/>
      <c r="FC429" s="17"/>
      <c r="FD429" s="17"/>
      <c r="FE429" s="17"/>
      <c r="FF429" s="17"/>
      <c r="FG429" s="17"/>
      <c r="FH429" s="17"/>
      <c r="FI429" s="17"/>
      <c r="FJ429" s="17"/>
      <c r="FK429" s="17"/>
      <c r="FL429" s="17"/>
      <c r="FM429" s="17"/>
      <c r="FN429" s="17"/>
      <c r="FO429" s="17"/>
      <c r="FP429" s="17"/>
      <c r="FQ429" s="17"/>
      <c r="FR429" s="17"/>
      <c r="FS429" s="13"/>
      <c r="FT429" s="13"/>
      <c r="FU429" s="13"/>
      <c r="FV429" s="13"/>
      <c r="FW429" s="13"/>
      <c r="FX429" s="13"/>
      <c r="FY429" s="13"/>
      <c r="FZ429" s="13"/>
      <c r="GA429" s="13"/>
      <c r="GB429" s="13"/>
      <c r="GC429" s="13"/>
      <c r="GD429" s="13"/>
      <c r="GE429" s="13"/>
      <c r="GF429" s="13"/>
      <c r="GG429" s="13"/>
      <c r="GH429" s="13"/>
      <c r="GI429" s="13"/>
      <c r="GJ429" s="13"/>
      <c r="GK429" s="13"/>
      <c r="GL429" s="13"/>
      <c r="GM429" s="13"/>
      <c r="GN429" s="13"/>
      <c r="GO429" s="13"/>
      <c r="GP429" s="13"/>
      <c r="GQ429" s="13"/>
      <c r="GR429" s="13"/>
      <c r="GS429" s="13"/>
      <c r="GT429" s="13"/>
      <c r="GU429" s="13"/>
      <c r="GV429" s="13"/>
      <c r="GW429" s="13"/>
      <c r="GX429" s="13"/>
      <c r="GY429" s="13"/>
      <c r="GZ429" s="13"/>
      <c r="HA429" s="13"/>
      <c r="HB429" s="13"/>
      <c r="HC429" s="13"/>
      <c r="HD429" s="13"/>
      <c r="HE429" s="13"/>
      <c r="HF429" s="13"/>
      <c r="HG429" s="13"/>
      <c r="HH429" s="13"/>
      <c r="HI429" s="13"/>
      <c r="HJ429" s="13"/>
      <c r="HK429" s="13"/>
      <c r="HL429" s="13"/>
      <c r="HM429" s="13"/>
      <c r="HN429" s="13"/>
      <c r="HO429" s="13"/>
      <c r="HP429" s="13"/>
      <c r="HQ429" s="13"/>
      <c r="HR429" s="13"/>
      <c r="HS429" s="13"/>
      <c r="HT429" s="13"/>
      <c r="HU429" s="13"/>
      <c r="HV429" s="13"/>
      <c r="HW429" s="13"/>
    </row>
    <row r="430" spans="1:231" s="1" customFormat="1" ht="12.75" customHeight="1">
      <c r="A430" s="25">
        <v>427</v>
      </c>
      <c r="B430" s="25" t="s">
        <v>682</v>
      </c>
      <c r="C430" s="25" t="s">
        <v>53</v>
      </c>
      <c r="D430" s="25">
        <v>20</v>
      </c>
      <c r="E430" s="36">
        <v>1</v>
      </c>
      <c r="F430" s="25" t="s">
        <v>661</v>
      </c>
      <c r="G430" s="25" t="s">
        <v>683</v>
      </c>
      <c r="H430" s="25" t="s">
        <v>298</v>
      </c>
      <c r="I430" s="36">
        <v>140</v>
      </c>
      <c r="J430" s="27">
        <f t="shared" si="12"/>
        <v>140</v>
      </c>
      <c r="K430" s="27">
        <f t="shared" si="13"/>
        <v>420</v>
      </c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13"/>
      <c r="AV430" s="13"/>
      <c r="AW430" s="13"/>
      <c r="AX430" s="13"/>
      <c r="AY430" s="13"/>
      <c r="AZ430" s="13"/>
      <c r="BA430" s="13"/>
      <c r="BB430" s="13"/>
      <c r="BC430" s="13"/>
      <c r="BD430" s="13"/>
      <c r="BE430" s="13"/>
      <c r="BF430" s="13"/>
      <c r="BG430" s="13"/>
      <c r="BH430" s="13"/>
      <c r="BI430" s="13"/>
      <c r="BJ430" s="13"/>
      <c r="BK430" s="13"/>
      <c r="BL430" s="13"/>
      <c r="BM430" s="13"/>
      <c r="BN430" s="13"/>
      <c r="BO430" s="13"/>
      <c r="BP430" s="13"/>
      <c r="BQ430" s="13"/>
      <c r="BR430" s="13"/>
      <c r="BS430" s="13"/>
      <c r="BT430" s="13"/>
      <c r="BU430" s="13"/>
      <c r="BV430" s="13"/>
      <c r="BW430" s="13"/>
      <c r="BX430" s="13"/>
      <c r="BY430" s="13"/>
      <c r="BZ430" s="13"/>
      <c r="CA430" s="13"/>
      <c r="CB430" s="13"/>
      <c r="CC430" s="13"/>
      <c r="CD430" s="13"/>
      <c r="CE430" s="13"/>
      <c r="CF430" s="13"/>
      <c r="CG430" s="13"/>
      <c r="CH430" s="13"/>
      <c r="CI430" s="13"/>
      <c r="CJ430" s="13"/>
      <c r="CK430" s="13"/>
      <c r="CL430" s="13"/>
      <c r="CM430" s="13"/>
      <c r="CN430" s="13"/>
      <c r="CO430" s="13"/>
      <c r="CP430" s="13"/>
      <c r="CQ430" s="13"/>
      <c r="CR430" s="13"/>
      <c r="CS430" s="13"/>
      <c r="CT430" s="13"/>
      <c r="CU430" s="13"/>
      <c r="CV430" s="13"/>
      <c r="CW430" s="13"/>
      <c r="CX430" s="13"/>
      <c r="CY430" s="13"/>
      <c r="CZ430" s="13"/>
      <c r="DA430" s="13"/>
      <c r="DB430" s="13"/>
      <c r="DC430" s="13"/>
      <c r="DD430" s="13"/>
      <c r="DE430" s="13"/>
      <c r="DF430" s="13"/>
      <c r="DG430" s="17"/>
      <c r="DH430" s="17"/>
      <c r="DI430" s="17"/>
      <c r="DJ430" s="17"/>
      <c r="DK430" s="17"/>
      <c r="DL430" s="17"/>
      <c r="DM430" s="17"/>
      <c r="DN430" s="17"/>
      <c r="DO430" s="17"/>
      <c r="DP430" s="17"/>
      <c r="DQ430" s="17"/>
      <c r="DR430" s="17"/>
      <c r="DS430" s="17"/>
      <c r="DT430" s="17"/>
      <c r="DU430" s="17"/>
      <c r="DV430" s="17"/>
      <c r="DW430" s="17"/>
      <c r="DX430" s="17"/>
      <c r="DY430" s="17"/>
      <c r="DZ430" s="17"/>
      <c r="EA430" s="17"/>
      <c r="EB430" s="17"/>
      <c r="EC430" s="17"/>
      <c r="ED430" s="17"/>
      <c r="EE430" s="17"/>
      <c r="EF430" s="17"/>
      <c r="EG430" s="17"/>
      <c r="EH430" s="17"/>
      <c r="EI430" s="17"/>
      <c r="EJ430" s="17"/>
      <c r="EK430" s="17"/>
      <c r="EL430" s="17"/>
      <c r="EM430" s="17"/>
      <c r="EN430" s="17"/>
      <c r="EO430" s="17"/>
      <c r="EP430" s="17"/>
      <c r="EQ430" s="17"/>
      <c r="ER430" s="17"/>
      <c r="ES430" s="17"/>
      <c r="ET430" s="17"/>
      <c r="EU430" s="17"/>
      <c r="EV430" s="17"/>
      <c r="EW430" s="17"/>
      <c r="EX430" s="17"/>
      <c r="EY430" s="17"/>
      <c r="EZ430" s="17"/>
      <c r="FA430" s="17"/>
      <c r="FB430" s="17"/>
      <c r="FC430" s="17"/>
      <c r="FD430" s="17"/>
      <c r="FE430" s="17"/>
      <c r="FF430" s="17"/>
      <c r="FG430" s="17"/>
      <c r="FH430" s="17"/>
      <c r="FI430" s="17"/>
      <c r="FJ430" s="17"/>
      <c r="FK430" s="17"/>
      <c r="FL430" s="17"/>
      <c r="FM430" s="17"/>
      <c r="FN430" s="17"/>
      <c r="FO430" s="17"/>
      <c r="FP430" s="17"/>
      <c r="FQ430" s="17"/>
      <c r="FR430" s="17"/>
      <c r="FS430" s="13"/>
      <c r="FT430" s="13"/>
      <c r="FU430" s="13"/>
      <c r="FV430" s="13"/>
      <c r="FW430" s="13"/>
      <c r="FX430" s="13"/>
      <c r="FY430" s="13"/>
      <c r="FZ430" s="13"/>
      <c r="GA430" s="13"/>
      <c r="GB430" s="13"/>
      <c r="GC430" s="13"/>
      <c r="GD430" s="13"/>
      <c r="GE430" s="13"/>
      <c r="GF430" s="13"/>
      <c r="GG430" s="13"/>
      <c r="GH430" s="13"/>
      <c r="GI430" s="13"/>
      <c r="GJ430" s="13"/>
      <c r="GK430" s="13"/>
      <c r="GL430" s="13"/>
      <c r="GM430" s="13"/>
      <c r="GN430" s="13"/>
      <c r="GO430" s="13"/>
      <c r="GP430" s="13"/>
      <c r="GQ430" s="13"/>
      <c r="GR430" s="13"/>
      <c r="GS430" s="13"/>
      <c r="GT430" s="13"/>
      <c r="GU430" s="13"/>
      <c r="GV430" s="13"/>
      <c r="GW430" s="13"/>
      <c r="GX430" s="13"/>
      <c r="GY430" s="13"/>
      <c r="GZ430" s="13"/>
      <c r="HA430" s="13"/>
      <c r="HB430" s="13"/>
      <c r="HC430" s="13"/>
      <c r="HD430" s="13"/>
      <c r="HE430" s="13"/>
      <c r="HF430" s="13"/>
      <c r="HG430" s="13"/>
      <c r="HH430" s="13"/>
      <c r="HI430" s="13"/>
      <c r="HJ430" s="13"/>
      <c r="HK430" s="13"/>
      <c r="HL430" s="13"/>
      <c r="HM430" s="13"/>
      <c r="HN430" s="13"/>
      <c r="HO430" s="13"/>
      <c r="HP430" s="13"/>
      <c r="HQ430" s="13"/>
      <c r="HR430" s="13"/>
      <c r="HS430" s="13"/>
      <c r="HT430" s="13"/>
      <c r="HU430" s="13"/>
      <c r="HV430" s="13"/>
      <c r="HW430" s="13"/>
    </row>
    <row r="431" spans="1:231" s="1" customFormat="1" ht="12.75" customHeight="1">
      <c r="A431" s="25">
        <v>428</v>
      </c>
      <c r="B431" s="25" t="s">
        <v>684</v>
      </c>
      <c r="C431" s="25" t="s">
        <v>53</v>
      </c>
      <c r="D431" s="25">
        <v>89</v>
      </c>
      <c r="E431" s="36">
        <v>2</v>
      </c>
      <c r="F431" s="25" t="s">
        <v>685</v>
      </c>
      <c r="G431" s="25" t="s">
        <v>684</v>
      </c>
      <c r="H431" s="25" t="s">
        <v>15</v>
      </c>
      <c r="I431" s="36">
        <v>139</v>
      </c>
      <c r="J431" s="27">
        <f t="shared" si="12"/>
        <v>278</v>
      </c>
      <c r="K431" s="27">
        <f t="shared" si="13"/>
        <v>834</v>
      </c>
      <c r="L431" s="13" t="s">
        <v>271</v>
      </c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13"/>
      <c r="AV431" s="13"/>
      <c r="AW431" s="13"/>
      <c r="AX431" s="13"/>
      <c r="AY431" s="13"/>
      <c r="AZ431" s="13"/>
      <c r="BA431" s="13"/>
      <c r="BB431" s="13"/>
      <c r="BC431" s="13"/>
      <c r="BD431" s="13"/>
      <c r="BE431" s="13"/>
      <c r="BF431" s="13"/>
      <c r="BG431" s="13"/>
      <c r="BH431" s="13"/>
      <c r="BI431" s="13"/>
      <c r="BJ431" s="13"/>
      <c r="BK431" s="13"/>
      <c r="BL431" s="13"/>
      <c r="BM431" s="13"/>
      <c r="BN431" s="13"/>
      <c r="BO431" s="13"/>
      <c r="BP431" s="13"/>
      <c r="BQ431" s="13"/>
      <c r="BR431" s="13"/>
      <c r="BS431" s="13"/>
      <c r="BT431" s="13"/>
      <c r="BU431" s="13"/>
      <c r="BV431" s="13"/>
      <c r="BW431" s="13"/>
      <c r="BX431" s="13"/>
      <c r="BY431" s="13"/>
      <c r="BZ431" s="13"/>
      <c r="CA431" s="13"/>
      <c r="CB431" s="13"/>
      <c r="CC431" s="13"/>
      <c r="CD431" s="13"/>
      <c r="CE431" s="13"/>
      <c r="CF431" s="13"/>
      <c r="CG431" s="13"/>
      <c r="CH431" s="13"/>
      <c r="CI431" s="13"/>
      <c r="CJ431" s="13"/>
      <c r="CK431" s="13"/>
      <c r="CL431" s="13"/>
      <c r="CM431" s="13"/>
      <c r="CN431" s="13"/>
      <c r="CO431" s="13"/>
      <c r="CP431" s="13"/>
      <c r="CQ431" s="13"/>
      <c r="CR431" s="13"/>
      <c r="CS431" s="13"/>
      <c r="CT431" s="13"/>
      <c r="CU431" s="13"/>
      <c r="CV431" s="13"/>
      <c r="CW431" s="13"/>
      <c r="CX431" s="13"/>
      <c r="CY431" s="13"/>
      <c r="CZ431" s="13"/>
      <c r="DA431" s="13"/>
      <c r="DB431" s="13"/>
      <c r="DC431" s="13"/>
      <c r="DD431" s="13"/>
      <c r="DE431" s="13"/>
      <c r="DF431" s="13"/>
      <c r="DG431" s="17"/>
      <c r="DH431" s="17"/>
      <c r="DI431" s="17"/>
      <c r="DJ431" s="17"/>
      <c r="DK431" s="17"/>
      <c r="DL431" s="17"/>
      <c r="DM431" s="17"/>
      <c r="DN431" s="17"/>
      <c r="DO431" s="17"/>
      <c r="DP431" s="17"/>
      <c r="DQ431" s="17"/>
      <c r="DR431" s="17"/>
      <c r="DS431" s="17"/>
      <c r="DT431" s="17"/>
      <c r="DU431" s="17"/>
      <c r="DV431" s="17"/>
      <c r="DW431" s="17"/>
      <c r="DX431" s="17"/>
      <c r="DY431" s="17"/>
      <c r="DZ431" s="17"/>
      <c r="EA431" s="17"/>
      <c r="EB431" s="17"/>
      <c r="EC431" s="17"/>
      <c r="ED431" s="17"/>
      <c r="EE431" s="17"/>
      <c r="EF431" s="17"/>
      <c r="EG431" s="17"/>
      <c r="EH431" s="17"/>
      <c r="EI431" s="17"/>
      <c r="EJ431" s="17"/>
      <c r="EK431" s="17"/>
      <c r="EL431" s="17"/>
      <c r="EM431" s="17"/>
      <c r="EN431" s="17"/>
      <c r="EO431" s="17"/>
      <c r="EP431" s="17"/>
      <c r="EQ431" s="17"/>
      <c r="ER431" s="17"/>
      <c r="ES431" s="17"/>
      <c r="ET431" s="17"/>
      <c r="EU431" s="17"/>
      <c r="EV431" s="17"/>
      <c r="EW431" s="17"/>
      <c r="EX431" s="17"/>
      <c r="EY431" s="17"/>
      <c r="EZ431" s="17"/>
      <c r="FA431" s="17"/>
      <c r="FB431" s="17"/>
      <c r="FC431" s="17"/>
      <c r="FD431" s="17"/>
      <c r="FE431" s="17"/>
      <c r="FF431" s="17"/>
      <c r="FG431" s="17"/>
      <c r="FH431" s="17"/>
      <c r="FI431" s="17"/>
      <c r="FJ431" s="17"/>
      <c r="FK431" s="17"/>
      <c r="FL431" s="17"/>
      <c r="FM431" s="17"/>
      <c r="FN431" s="17"/>
      <c r="FO431" s="17"/>
      <c r="FP431" s="17"/>
      <c r="FQ431" s="17"/>
      <c r="FR431" s="17"/>
      <c r="FS431" s="13"/>
      <c r="FT431" s="13"/>
      <c r="FU431" s="13"/>
      <c r="FV431" s="13"/>
      <c r="FW431" s="13"/>
      <c r="FX431" s="13"/>
      <c r="FY431" s="13"/>
      <c r="FZ431" s="13"/>
      <c r="GA431" s="13"/>
      <c r="GB431" s="13"/>
      <c r="GC431" s="13"/>
      <c r="GD431" s="13"/>
      <c r="GE431" s="13"/>
      <c r="GF431" s="13"/>
      <c r="GG431" s="13"/>
      <c r="GH431" s="13"/>
      <c r="GI431" s="13"/>
      <c r="GJ431" s="13"/>
      <c r="GK431" s="13"/>
      <c r="GL431" s="13"/>
      <c r="GM431" s="13"/>
      <c r="GN431" s="13"/>
      <c r="GO431" s="13"/>
      <c r="GP431" s="13"/>
      <c r="GQ431" s="13"/>
      <c r="GR431" s="13"/>
      <c r="GS431" s="13"/>
      <c r="GT431" s="13"/>
      <c r="GU431" s="13"/>
      <c r="GV431" s="13"/>
      <c r="GW431" s="13"/>
      <c r="GX431" s="13"/>
      <c r="GY431" s="13"/>
      <c r="GZ431" s="13"/>
      <c r="HA431" s="13"/>
      <c r="HB431" s="13"/>
      <c r="HC431" s="13"/>
      <c r="HD431" s="13"/>
      <c r="HE431" s="13"/>
      <c r="HF431" s="13"/>
      <c r="HG431" s="13"/>
      <c r="HH431" s="13"/>
      <c r="HI431" s="13"/>
      <c r="HJ431" s="13"/>
      <c r="HK431" s="13"/>
      <c r="HL431" s="13"/>
      <c r="HM431" s="13"/>
      <c r="HN431" s="13"/>
      <c r="HO431" s="13"/>
      <c r="HP431" s="13"/>
      <c r="HQ431" s="13"/>
      <c r="HR431" s="13"/>
      <c r="HS431" s="13"/>
      <c r="HT431" s="13"/>
      <c r="HU431" s="13"/>
      <c r="HV431" s="13"/>
      <c r="HW431" s="13"/>
    </row>
    <row r="432" spans="1:231" s="1" customFormat="1" ht="12.75" customHeight="1">
      <c r="A432" s="25">
        <v>429</v>
      </c>
      <c r="B432" s="25" t="s">
        <v>686</v>
      </c>
      <c r="C432" s="25" t="s">
        <v>53</v>
      </c>
      <c r="D432" s="25">
        <v>54</v>
      </c>
      <c r="E432" s="36">
        <v>1</v>
      </c>
      <c r="F432" s="25" t="s">
        <v>687</v>
      </c>
      <c r="G432" s="25" t="s">
        <v>686</v>
      </c>
      <c r="H432" s="25" t="s">
        <v>15</v>
      </c>
      <c r="I432" s="36">
        <v>140</v>
      </c>
      <c r="J432" s="27">
        <f t="shared" si="12"/>
        <v>140</v>
      </c>
      <c r="K432" s="27">
        <f t="shared" si="13"/>
        <v>420</v>
      </c>
      <c r="L432" s="13" t="s">
        <v>271</v>
      </c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3"/>
      <c r="AV432" s="13"/>
      <c r="AW432" s="13"/>
      <c r="AX432" s="13"/>
      <c r="AY432" s="13"/>
      <c r="AZ432" s="13"/>
      <c r="BA432" s="13"/>
      <c r="BB432" s="13"/>
      <c r="BC432" s="13"/>
      <c r="BD432" s="13"/>
      <c r="BE432" s="13"/>
      <c r="BF432" s="13"/>
      <c r="BG432" s="13"/>
      <c r="BH432" s="13"/>
      <c r="BI432" s="13"/>
      <c r="BJ432" s="13"/>
      <c r="BK432" s="13"/>
      <c r="BL432" s="13"/>
      <c r="BM432" s="13"/>
      <c r="BN432" s="13"/>
      <c r="BO432" s="13"/>
      <c r="BP432" s="13"/>
      <c r="BQ432" s="13"/>
      <c r="BR432" s="13"/>
      <c r="BS432" s="13"/>
      <c r="BT432" s="13"/>
      <c r="BU432" s="13"/>
      <c r="BV432" s="13"/>
      <c r="BW432" s="13"/>
      <c r="BX432" s="13"/>
      <c r="BY432" s="13"/>
      <c r="BZ432" s="13"/>
      <c r="CA432" s="13"/>
      <c r="CB432" s="13"/>
      <c r="CC432" s="13"/>
      <c r="CD432" s="13"/>
      <c r="CE432" s="13"/>
      <c r="CF432" s="13"/>
      <c r="CG432" s="13"/>
      <c r="CH432" s="13"/>
      <c r="CI432" s="13"/>
      <c r="CJ432" s="13"/>
      <c r="CK432" s="13"/>
      <c r="CL432" s="13"/>
      <c r="CM432" s="13"/>
      <c r="CN432" s="13"/>
      <c r="CO432" s="13"/>
      <c r="CP432" s="13"/>
      <c r="CQ432" s="13"/>
      <c r="CR432" s="13"/>
      <c r="CS432" s="13"/>
      <c r="CT432" s="13"/>
      <c r="CU432" s="13"/>
      <c r="CV432" s="13"/>
      <c r="CW432" s="13"/>
      <c r="CX432" s="13"/>
      <c r="CY432" s="13"/>
      <c r="CZ432" s="13"/>
      <c r="DA432" s="13"/>
      <c r="DB432" s="13"/>
      <c r="DC432" s="13"/>
      <c r="DD432" s="13"/>
      <c r="DE432" s="13"/>
      <c r="DF432" s="13"/>
      <c r="DG432" s="17"/>
      <c r="DH432" s="17"/>
      <c r="DI432" s="17"/>
      <c r="DJ432" s="17"/>
      <c r="DK432" s="17"/>
      <c r="DL432" s="17"/>
      <c r="DM432" s="17"/>
      <c r="DN432" s="17"/>
      <c r="DO432" s="17"/>
      <c r="DP432" s="17"/>
      <c r="DQ432" s="17"/>
      <c r="DR432" s="17"/>
      <c r="DS432" s="17"/>
      <c r="DT432" s="17"/>
      <c r="DU432" s="17"/>
      <c r="DV432" s="17"/>
      <c r="DW432" s="17"/>
      <c r="DX432" s="17"/>
      <c r="DY432" s="17"/>
      <c r="DZ432" s="17"/>
      <c r="EA432" s="17"/>
      <c r="EB432" s="17"/>
      <c r="EC432" s="17"/>
      <c r="ED432" s="17"/>
      <c r="EE432" s="17"/>
      <c r="EF432" s="17"/>
      <c r="EG432" s="17"/>
      <c r="EH432" s="17"/>
      <c r="EI432" s="17"/>
      <c r="EJ432" s="17"/>
      <c r="EK432" s="17"/>
      <c r="EL432" s="17"/>
      <c r="EM432" s="17"/>
      <c r="EN432" s="17"/>
      <c r="EO432" s="17"/>
      <c r="EP432" s="17"/>
      <c r="EQ432" s="17"/>
      <c r="ER432" s="17"/>
      <c r="ES432" s="17"/>
      <c r="ET432" s="17"/>
      <c r="EU432" s="17"/>
      <c r="EV432" s="17"/>
      <c r="EW432" s="17"/>
      <c r="EX432" s="17"/>
      <c r="EY432" s="17"/>
      <c r="EZ432" s="17"/>
      <c r="FA432" s="17"/>
      <c r="FB432" s="17"/>
      <c r="FC432" s="17"/>
      <c r="FD432" s="17"/>
      <c r="FE432" s="17"/>
      <c r="FF432" s="17"/>
      <c r="FG432" s="17"/>
      <c r="FH432" s="17"/>
      <c r="FI432" s="17"/>
      <c r="FJ432" s="17"/>
      <c r="FK432" s="17"/>
      <c r="FL432" s="17"/>
      <c r="FM432" s="17"/>
      <c r="FN432" s="17"/>
      <c r="FO432" s="17"/>
      <c r="FP432" s="17"/>
      <c r="FQ432" s="17"/>
      <c r="FR432" s="17"/>
      <c r="FS432" s="13"/>
      <c r="FT432" s="13"/>
      <c r="FU432" s="13"/>
      <c r="FV432" s="13"/>
      <c r="FW432" s="13"/>
      <c r="FX432" s="13"/>
      <c r="FY432" s="13"/>
      <c r="FZ432" s="13"/>
      <c r="GA432" s="13"/>
      <c r="GB432" s="13"/>
      <c r="GC432" s="13"/>
      <c r="GD432" s="13"/>
      <c r="GE432" s="13"/>
      <c r="GF432" s="13"/>
      <c r="GG432" s="13"/>
      <c r="GH432" s="13"/>
      <c r="GI432" s="13"/>
      <c r="GJ432" s="13"/>
      <c r="GK432" s="13"/>
      <c r="GL432" s="13"/>
      <c r="GM432" s="13"/>
      <c r="GN432" s="13"/>
      <c r="GO432" s="13"/>
      <c r="GP432" s="13"/>
      <c r="GQ432" s="13"/>
      <c r="GR432" s="13"/>
      <c r="GS432" s="13"/>
      <c r="GT432" s="13"/>
      <c r="GU432" s="13"/>
      <c r="GV432" s="13"/>
      <c r="GW432" s="13"/>
      <c r="GX432" s="13"/>
      <c r="GY432" s="13"/>
      <c r="GZ432" s="13"/>
      <c r="HA432" s="13"/>
      <c r="HB432" s="13"/>
      <c r="HC432" s="13"/>
      <c r="HD432" s="13"/>
      <c r="HE432" s="13"/>
      <c r="HF432" s="13"/>
      <c r="HG432" s="13"/>
      <c r="HH432" s="13"/>
      <c r="HI432" s="13"/>
      <c r="HJ432" s="13"/>
      <c r="HK432" s="13"/>
      <c r="HL432" s="13"/>
      <c r="HM432" s="13"/>
      <c r="HN432" s="13"/>
      <c r="HO432" s="13"/>
      <c r="HP432" s="13"/>
      <c r="HQ432" s="13"/>
      <c r="HR432" s="13"/>
      <c r="HS432" s="13"/>
      <c r="HT432" s="13"/>
      <c r="HU432" s="13"/>
      <c r="HV432" s="13"/>
      <c r="HW432" s="13"/>
    </row>
    <row r="433" spans="1:231" s="1" customFormat="1" ht="12.75" customHeight="1">
      <c r="A433" s="25">
        <v>430</v>
      </c>
      <c r="B433" s="26" t="s">
        <v>688</v>
      </c>
      <c r="C433" s="26" t="e">
        <f>IF(MOD(--MID(#REF!,17,1),2),"男","女")</f>
        <v>#REF!</v>
      </c>
      <c r="D433" s="25" t="e">
        <f ca="1">YEAR(TODAY())-MID(#REF!,7,4)</f>
        <v>#REF!</v>
      </c>
      <c r="E433" s="27">
        <v>1</v>
      </c>
      <c r="F433" s="26" t="s">
        <v>689</v>
      </c>
      <c r="G433" s="26" t="s">
        <v>688</v>
      </c>
      <c r="H433" s="26" t="s">
        <v>15</v>
      </c>
      <c r="I433" s="27">
        <v>140</v>
      </c>
      <c r="J433" s="27">
        <f t="shared" si="12"/>
        <v>140</v>
      </c>
      <c r="K433" s="27">
        <f t="shared" si="13"/>
        <v>420</v>
      </c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13"/>
      <c r="AV433" s="13"/>
      <c r="AW433" s="13"/>
      <c r="AX433" s="13"/>
      <c r="AY433" s="13"/>
      <c r="AZ433" s="13"/>
      <c r="BA433" s="13"/>
      <c r="BB433" s="13"/>
      <c r="BC433" s="13"/>
      <c r="BD433" s="13"/>
      <c r="BE433" s="13"/>
      <c r="BF433" s="13"/>
      <c r="BG433" s="13"/>
      <c r="BH433" s="13"/>
      <c r="BI433" s="13"/>
      <c r="BJ433" s="13"/>
      <c r="BK433" s="13"/>
      <c r="BL433" s="13"/>
      <c r="BM433" s="13"/>
      <c r="BN433" s="13"/>
      <c r="BO433" s="13"/>
      <c r="BP433" s="13"/>
      <c r="BQ433" s="13"/>
      <c r="BR433" s="13"/>
      <c r="BS433" s="13"/>
      <c r="BT433" s="13"/>
      <c r="BU433" s="13"/>
      <c r="BV433" s="13"/>
      <c r="BW433" s="13"/>
      <c r="BX433" s="13"/>
      <c r="BY433" s="13"/>
      <c r="BZ433" s="13"/>
      <c r="CA433" s="13"/>
      <c r="CB433" s="13"/>
      <c r="CC433" s="13"/>
      <c r="CD433" s="13"/>
      <c r="CE433" s="13"/>
      <c r="CF433" s="13"/>
      <c r="CG433" s="13"/>
      <c r="CH433" s="13"/>
      <c r="CI433" s="13"/>
      <c r="CJ433" s="13"/>
      <c r="CK433" s="13"/>
      <c r="CL433" s="13"/>
      <c r="CM433" s="13"/>
      <c r="CN433" s="13"/>
      <c r="CO433" s="13"/>
      <c r="CP433" s="13"/>
      <c r="CQ433" s="13"/>
      <c r="CR433" s="13"/>
      <c r="CS433" s="13"/>
      <c r="CT433" s="13"/>
      <c r="CU433" s="13"/>
      <c r="CV433" s="13"/>
      <c r="CW433" s="13"/>
      <c r="CX433" s="13"/>
      <c r="CY433" s="13"/>
      <c r="CZ433" s="13"/>
      <c r="DA433" s="13"/>
      <c r="DB433" s="13"/>
      <c r="DC433" s="13"/>
      <c r="DD433" s="13"/>
      <c r="DE433" s="13"/>
      <c r="DF433" s="13"/>
      <c r="DG433" s="17"/>
      <c r="DH433" s="17"/>
      <c r="DI433" s="17"/>
      <c r="DJ433" s="17"/>
      <c r="DK433" s="17"/>
      <c r="DL433" s="17"/>
      <c r="DM433" s="17"/>
      <c r="DN433" s="17"/>
      <c r="DO433" s="17"/>
      <c r="DP433" s="17"/>
      <c r="DQ433" s="17"/>
      <c r="DR433" s="17"/>
      <c r="DS433" s="17"/>
      <c r="DT433" s="17"/>
      <c r="DU433" s="17"/>
      <c r="DV433" s="17"/>
      <c r="DW433" s="17"/>
      <c r="DX433" s="17"/>
      <c r="DY433" s="17"/>
      <c r="DZ433" s="17"/>
      <c r="EA433" s="17"/>
      <c r="EB433" s="17"/>
      <c r="EC433" s="17"/>
      <c r="ED433" s="17"/>
      <c r="EE433" s="17"/>
      <c r="EF433" s="17"/>
      <c r="EG433" s="17"/>
      <c r="EH433" s="17"/>
      <c r="EI433" s="17"/>
      <c r="EJ433" s="17"/>
      <c r="EK433" s="17"/>
      <c r="EL433" s="17"/>
      <c r="EM433" s="17"/>
      <c r="EN433" s="17"/>
      <c r="EO433" s="17"/>
      <c r="EP433" s="17"/>
      <c r="EQ433" s="17"/>
      <c r="ER433" s="17"/>
      <c r="ES433" s="17"/>
      <c r="ET433" s="17"/>
      <c r="EU433" s="17"/>
      <c r="EV433" s="17"/>
      <c r="EW433" s="17"/>
      <c r="EX433" s="17"/>
      <c r="EY433" s="17"/>
      <c r="EZ433" s="17"/>
      <c r="FA433" s="17"/>
      <c r="FB433" s="17"/>
      <c r="FC433" s="17"/>
      <c r="FD433" s="17"/>
      <c r="FE433" s="17"/>
      <c r="FF433" s="17"/>
      <c r="FG433" s="17"/>
      <c r="FH433" s="17"/>
      <c r="FI433" s="17"/>
      <c r="FJ433" s="17"/>
      <c r="FK433" s="17"/>
      <c r="FL433" s="17"/>
      <c r="FM433" s="17"/>
      <c r="FN433" s="17"/>
      <c r="FO433" s="17"/>
      <c r="FP433" s="17"/>
      <c r="FQ433" s="17"/>
      <c r="FR433" s="17"/>
      <c r="FS433" s="13"/>
      <c r="FT433" s="13"/>
      <c r="FU433" s="13"/>
      <c r="FV433" s="13"/>
      <c r="FW433" s="13"/>
      <c r="FX433" s="13"/>
      <c r="FY433" s="13"/>
      <c r="FZ433" s="13"/>
      <c r="GA433" s="13"/>
      <c r="GB433" s="13"/>
      <c r="GC433" s="13"/>
      <c r="GD433" s="13"/>
      <c r="GE433" s="13"/>
      <c r="GF433" s="13"/>
      <c r="GG433" s="13"/>
      <c r="GH433" s="13"/>
      <c r="GI433" s="13"/>
      <c r="GJ433" s="13"/>
      <c r="GK433" s="13"/>
      <c r="GL433" s="13"/>
      <c r="GM433" s="13"/>
      <c r="GN433" s="13"/>
      <c r="GO433" s="13"/>
      <c r="GP433" s="13"/>
      <c r="GQ433" s="13"/>
      <c r="GR433" s="13"/>
      <c r="GS433" s="13"/>
      <c r="GT433" s="13"/>
      <c r="GU433" s="13"/>
      <c r="GV433" s="13"/>
      <c r="GW433" s="13"/>
      <c r="GX433" s="13"/>
      <c r="GY433" s="13"/>
      <c r="GZ433" s="13"/>
      <c r="HA433" s="13"/>
      <c r="HB433" s="13"/>
      <c r="HC433" s="13"/>
      <c r="HD433" s="13"/>
      <c r="HE433" s="13"/>
      <c r="HF433" s="13"/>
      <c r="HG433" s="13"/>
      <c r="HH433" s="13"/>
      <c r="HI433" s="13"/>
      <c r="HJ433" s="13"/>
      <c r="HK433" s="13"/>
      <c r="HL433" s="13"/>
      <c r="HM433" s="13"/>
      <c r="HN433" s="13"/>
      <c r="HO433" s="13"/>
      <c r="HP433" s="13"/>
      <c r="HQ433" s="13"/>
      <c r="HR433" s="13"/>
      <c r="HS433" s="13"/>
      <c r="HT433" s="13"/>
      <c r="HU433" s="13"/>
      <c r="HV433" s="13"/>
      <c r="HW433" s="13"/>
    </row>
    <row r="434" spans="1:231" s="1" customFormat="1" ht="12.75" customHeight="1">
      <c r="A434" s="25">
        <v>431</v>
      </c>
      <c r="B434" s="26" t="s">
        <v>690</v>
      </c>
      <c r="C434" s="26" t="e">
        <f>IF(MOD(--MID(#REF!,17,1),2),"男","女")</f>
        <v>#REF!</v>
      </c>
      <c r="D434" s="25" t="e">
        <f ca="1">YEAR(TODAY())-MID(#REF!,7,4)</f>
        <v>#REF!</v>
      </c>
      <c r="E434" s="27">
        <v>1</v>
      </c>
      <c r="F434" s="26" t="s">
        <v>691</v>
      </c>
      <c r="G434" s="26" t="s">
        <v>690</v>
      </c>
      <c r="H434" s="26" t="s">
        <v>20</v>
      </c>
      <c r="I434" s="27">
        <v>140</v>
      </c>
      <c r="J434" s="27">
        <f t="shared" si="12"/>
        <v>140</v>
      </c>
      <c r="K434" s="27">
        <f t="shared" si="13"/>
        <v>420</v>
      </c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13"/>
      <c r="AV434" s="13"/>
      <c r="AW434" s="13"/>
      <c r="AX434" s="13"/>
      <c r="AY434" s="13"/>
      <c r="AZ434" s="13"/>
      <c r="BA434" s="13"/>
      <c r="BB434" s="13"/>
      <c r="BC434" s="13"/>
      <c r="BD434" s="13"/>
      <c r="BE434" s="13"/>
      <c r="BF434" s="13"/>
      <c r="BG434" s="13"/>
      <c r="BH434" s="13"/>
      <c r="BI434" s="13"/>
      <c r="BJ434" s="13"/>
      <c r="BK434" s="13"/>
      <c r="BL434" s="13"/>
      <c r="BM434" s="13"/>
      <c r="BN434" s="13"/>
      <c r="BO434" s="13"/>
      <c r="BP434" s="13"/>
      <c r="BQ434" s="13"/>
      <c r="BR434" s="13"/>
      <c r="BS434" s="13"/>
      <c r="BT434" s="13"/>
      <c r="BU434" s="13"/>
      <c r="BV434" s="13"/>
      <c r="BW434" s="13"/>
      <c r="BX434" s="13"/>
      <c r="BY434" s="13"/>
      <c r="BZ434" s="13"/>
      <c r="CA434" s="13"/>
      <c r="CB434" s="13"/>
      <c r="CC434" s="13"/>
      <c r="CD434" s="13"/>
      <c r="CE434" s="13"/>
      <c r="CF434" s="13"/>
      <c r="CG434" s="13"/>
      <c r="CH434" s="13"/>
      <c r="CI434" s="13"/>
      <c r="CJ434" s="13"/>
      <c r="CK434" s="13"/>
      <c r="CL434" s="13"/>
      <c r="CM434" s="13"/>
      <c r="CN434" s="13"/>
      <c r="CO434" s="13"/>
      <c r="CP434" s="13"/>
      <c r="CQ434" s="13"/>
      <c r="CR434" s="13"/>
      <c r="CS434" s="13"/>
      <c r="CT434" s="13"/>
      <c r="CU434" s="13"/>
      <c r="CV434" s="13"/>
      <c r="CW434" s="13"/>
      <c r="CX434" s="13"/>
      <c r="CY434" s="13"/>
      <c r="CZ434" s="13"/>
      <c r="DA434" s="13"/>
      <c r="DB434" s="13"/>
      <c r="DC434" s="13"/>
      <c r="DD434" s="13"/>
      <c r="DE434" s="13"/>
      <c r="DF434" s="13"/>
      <c r="DG434" s="17"/>
      <c r="DH434" s="17"/>
      <c r="DI434" s="17"/>
      <c r="DJ434" s="17"/>
      <c r="DK434" s="17"/>
      <c r="DL434" s="17"/>
      <c r="DM434" s="17"/>
      <c r="DN434" s="17"/>
      <c r="DO434" s="17"/>
      <c r="DP434" s="17"/>
      <c r="DQ434" s="17"/>
      <c r="DR434" s="17"/>
      <c r="DS434" s="17"/>
      <c r="DT434" s="17"/>
      <c r="DU434" s="17"/>
      <c r="DV434" s="17"/>
      <c r="DW434" s="17"/>
      <c r="DX434" s="17"/>
      <c r="DY434" s="17"/>
      <c r="DZ434" s="17"/>
      <c r="EA434" s="17"/>
      <c r="EB434" s="17"/>
      <c r="EC434" s="17"/>
      <c r="ED434" s="17"/>
      <c r="EE434" s="17"/>
      <c r="EF434" s="17"/>
      <c r="EG434" s="17"/>
      <c r="EH434" s="17"/>
      <c r="EI434" s="17"/>
      <c r="EJ434" s="17"/>
      <c r="EK434" s="17"/>
      <c r="EL434" s="17"/>
      <c r="EM434" s="17"/>
      <c r="EN434" s="17"/>
      <c r="EO434" s="17"/>
      <c r="EP434" s="17"/>
      <c r="EQ434" s="17"/>
      <c r="ER434" s="17"/>
      <c r="ES434" s="17"/>
      <c r="ET434" s="17"/>
      <c r="EU434" s="17"/>
      <c r="EV434" s="17"/>
      <c r="EW434" s="17"/>
      <c r="EX434" s="17"/>
      <c r="EY434" s="17"/>
      <c r="EZ434" s="17"/>
      <c r="FA434" s="17"/>
      <c r="FB434" s="17"/>
      <c r="FC434" s="17"/>
      <c r="FD434" s="17"/>
      <c r="FE434" s="17"/>
      <c r="FF434" s="17"/>
      <c r="FG434" s="17"/>
      <c r="FH434" s="17"/>
      <c r="FI434" s="17"/>
      <c r="FJ434" s="17"/>
      <c r="FK434" s="17"/>
      <c r="FL434" s="17"/>
      <c r="FM434" s="17"/>
      <c r="FN434" s="17"/>
      <c r="FO434" s="17"/>
      <c r="FP434" s="17"/>
      <c r="FQ434" s="17"/>
      <c r="FR434" s="17"/>
      <c r="FS434" s="13"/>
      <c r="FT434" s="13"/>
      <c r="FU434" s="13"/>
      <c r="FV434" s="13"/>
      <c r="FW434" s="13"/>
      <c r="FX434" s="13"/>
      <c r="FY434" s="13"/>
      <c r="FZ434" s="13"/>
      <c r="GA434" s="13"/>
      <c r="GB434" s="13"/>
      <c r="GC434" s="13"/>
      <c r="GD434" s="13"/>
      <c r="GE434" s="13"/>
      <c r="GF434" s="13"/>
      <c r="GG434" s="13"/>
      <c r="GH434" s="13"/>
      <c r="GI434" s="13"/>
      <c r="GJ434" s="13"/>
      <c r="GK434" s="13"/>
      <c r="GL434" s="13"/>
      <c r="GM434" s="13"/>
      <c r="GN434" s="13"/>
      <c r="GO434" s="13"/>
      <c r="GP434" s="13"/>
      <c r="GQ434" s="13"/>
      <c r="GR434" s="13"/>
      <c r="GS434" s="13"/>
      <c r="GT434" s="13"/>
      <c r="GU434" s="13"/>
      <c r="GV434" s="13"/>
      <c r="GW434" s="13"/>
      <c r="GX434" s="13"/>
      <c r="GY434" s="13"/>
      <c r="GZ434" s="13"/>
      <c r="HA434" s="13"/>
      <c r="HB434" s="13"/>
      <c r="HC434" s="13"/>
      <c r="HD434" s="13"/>
      <c r="HE434" s="13"/>
      <c r="HF434" s="13"/>
      <c r="HG434" s="13"/>
      <c r="HH434" s="13"/>
      <c r="HI434" s="13"/>
      <c r="HJ434" s="13"/>
      <c r="HK434" s="13"/>
      <c r="HL434" s="13"/>
      <c r="HM434" s="13"/>
      <c r="HN434" s="13"/>
      <c r="HO434" s="13"/>
      <c r="HP434" s="13"/>
      <c r="HQ434" s="13"/>
      <c r="HR434" s="13"/>
      <c r="HS434" s="13"/>
      <c r="HT434" s="13"/>
      <c r="HU434" s="13"/>
      <c r="HV434" s="13"/>
      <c r="HW434" s="13"/>
    </row>
    <row r="435" spans="1:11" ht="12.75" customHeight="1">
      <c r="A435" s="25">
        <v>432</v>
      </c>
      <c r="B435" s="26" t="s">
        <v>692</v>
      </c>
      <c r="C435" s="26" t="e">
        <f>IF(MOD(--MID(#REF!,17,1),2),"男","女")</f>
        <v>#REF!</v>
      </c>
      <c r="D435" s="25" t="e">
        <f ca="1">YEAR(TODAY())-MID(#REF!,7,4)</f>
        <v>#REF!</v>
      </c>
      <c r="E435" s="27">
        <v>1</v>
      </c>
      <c r="F435" s="26" t="s">
        <v>691</v>
      </c>
      <c r="G435" s="26" t="s">
        <v>692</v>
      </c>
      <c r="H435" s="26" t="s">
        <v>15</v>
      </c>
      <c r="I435" s="27">
        <v>140</v>
      </c>
      <c r="J435" s="27">
        <f t="shared" si="12"/>
        <v>140</v>
      </c>
      <c r="K435" s="27">
        <f t="shared" si="13"/>
        <v>420</v>
      </c>
    </row>
    <row r="436" spans="1:231" s="1" customFormat="1" ht="12.75" customHeight="1">
      <c r="A436" s="25">
        <v>433</v>
      </c>
      <c r="B436" s="26" t="s">
        <v>693</v>
      </c>
      <c r="C436" s="26" t="e">
        <f>IF(MOD(--MID(#REF!,17,1),2),"男","女")</f>
        <v>#REF!</v>
      </c>
      <c r="D436" s="25" t="e">
        <f ca="1">YEAR(TODAY())-MID(#REF!,7,4)</f>
        <v>#REF!</v>
      </c>
      <c r="E436" s="27">
        <v>1</v>
      </c>
      <c r="F436" s="26" t="s">
        <v>691</v>
      </c>
      <c r="G436" s="95" t="s">
        <v>693</v>
      </c>
      <c r="H436" s="26" t="s">
        <v>15</v>
      </c>
      <c r="I436" s="27">
        <v>140</v>
      </c>
      <c r="J436" s="27">
        <f t="shared" si="12"/>
        <v>140</v>
      </c>
      <c r="K436" s="27">
        <f t="shared" si="13"/>
        <v>420</v>
      </c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13"/>
      <c r="AV436" s="13"/>
      <c r="AW436" s="13"/>
      <c r="AX436" s="13"/>
      <c r="AY436" s="13"/>
      <c r="AZ436" s="13"/>
      <c r="BA436" s="13"/>
      <c r="BB436" s="13"/>
      <c r="BC436" s="13"/>
      <c r="BD436" s="13"/>
      <c r="BE436" s="13"/>
      <c r="BF436" s="13"/>
      <c r="BG436" s="13"/>
      <c r="BH436" s="13"/>
      <c r="BI436" s="13"/>
      <c r="BJ436" s="13"/>
      <c r="BK436" s="13"/>
      <c r="BL436" s="13"/>
      <c r="BM436" s="13"/>
      <c r="BN436" s="13"/>
      <c r="BO436" s="13"/>
      <c r="BP436" s="13"/>
      <c r="BQ436" s="13"/>
      <c r="BR436" s="13"/>
      <c r="BS436" s="13"/>
      <c r="BT436" s="13"/>
      <c r="BU436" s="13"/>
      <c r="BV436" s="13"/>
      <c r="BW436" s="13"/>
      <c r="BX436" s="13"/>
      <c r="BY436" s="13"/>
      <c r="BZ436" s="13"/>
      <c r="CA436" s="13"/>
      <c r="CB436" s="13"/>
      <c r="CC436" s="13"/>
      <c r="CD436" s="13"/>
      <c r="CE436" s="13"/>
      <c r="CF436" s="13"/>
      <c r="CG436" s="13"/>
      <c r="CH436" s="13"/>
      <c r="CI436" s="13"/>
      <c r="CJ436" s="13"/>
      <c r="CK436" s="13"/>
      <c r="CL436" s="13"/>
      <c r="CM436" s="13"/>
      <c r="CN436" s="13"/>
      <c r="CO436" s="13"/>
      <c r="CP436" s="13"/>
      <c r="CQ436" s="13"/>
      <c r="CR436" s="13"/>
      <c r="CS436" s="13"/>
      <c r="CT436" s="13"/>
      <c r="CU436" s="13"/>
      <c r="CV436" s="13"/>
      <c r="CW436" s="13"/>
      <c r="CX436" s="13"/>
      <c r="CY436" s="13"/>
      <c r="CZ436" s="13"/>
      <c r="DA436" s="13"/>
      <c r="DB436" s="13"/>
      <c r="DC436" s="13"/>
      <c r="DD436" s="13"/>
      <c r="DE436" s="13"/>
      <c r="DF436" s="13"/>
      <c r="DG436" s="13"/>
      <c r="DH436" s="13"/>
      <c r="DI436" s="13"/>
      <c r="DJ436" s="13"/>
      <c r="DK436" s="13"/>
      <c r="DL436" s="13"/>
      <c r="DM436" s="13"/>
      <c r="DN436" s="13"/>
      <c r="DO436" s="13"/>
      <c r="DP436" s="13"/>
      <c r="DQ436" s="13"/>
      <c r="DR436" s="13"/>
      <c r="DS436" s="13"/>
      <c r="DT436" s="13"/>
      <c r="DU436" s="13"/>
      <c r="DV436" s="13"/>
      <c r="DW436" s="13"/>
      <c r="DX436" s="13"/>
      <c r="DY436" s="13"/>
      <c r="DZ436" s="13"/>
      <c r="EA436" s="13"/>
      <c r="EB436" s="13"/>
      <c r="EC436" s="13"/>
      <c r="ED436" s="13"/>
      <c r="EE436" s="13"/>
      <c r="EF436" s="13"/>
      <c r="EG436" s="13"/>
      <c r="EH436" s="13"/>
      <c r="EI436" s="13"/>
      <c r="EJ436" s="13"/>
      <c r="EK436" s="13"/>
      <c r="EL436" s="13"/>
      <c r="EM436" s="13"/>
      <c r="EN436" s="13"/>
      <c r="EO436" s="13"/>
      <c r="EP436" s="13"/>
      <c r="EQ436" s="13"/>
      <c r="ER436" s="13"/>
      <c r="ES436" s="13"/>
      <c r="ET436" s="13"/>
      <c r="EU436" s="13"/>
      <c r="EV436" s="13"/>
      <c r="EW436" s="13"/>
      <c r="EX436" s="13"/>
      <c r="EY436" s="13"/>
      <c r="EZ436" s="13"/>
      <c r="FA436" s="13"/>
      <c r="FB436" s="13"/>
      <c r="FC436" s="13"/>
      <c r="FD436" s="13"/>
      <c r="FE436" s="13"/>
      <c r="FF436" s="13"/>
      <c r="FG436" s="13"/>
      <c r="FH436" s="13"/>
      <c r="FI436" s="13"/>
      <c r="FJ436" s="13"/>
      <c r="FK436" s="13"/>
      <c r="FL436" s="13"/>
      <c r="FM436" s="13"/>
      <c r="FN436" s="13"/>
      <c r="FO436" s="13"/>
      <c r="FP436" s="13"/>
      <c r="FQ436" s="13"/>
      <c r="FR436" s="13"/>
      <c r="FS436" s="13"/>
      <c r="FT436" s="13"/>
      <c r="FU436" s="13"/>
      <c r="FV436" s="13"/>
      <c r="FW436" s="13"/>
      <c r="FX436" s="13"/>
      <c r="FY436" s="13"/>
      <c r="FZ436" s="13"/>
      <c r="GA436" s="13"/>
      <c r="GB436" s="13"/>
      <c r="GC436" s="13"/>
      <c r="GD436" s="13"/>
      <c r="GE436" s="13"/>
      <c r="GF436" s="13"/>
      <c r="GG436" s="13"/>
      <c r="GH436" s="13"/>
      <c r="GI436" s="13"/>
      <c r="GJ436" s="13"/>
      <c r="GK436" s="13"/>
      <c r="GL436" s="13"/>
      <c r="GM436" s="13"/>
      <c r="GN436" s="13"/>
      <c r="GO436" s="13"/>
      <c r="GP436" s="13"/>
      <c r="GQ436" s="13"/>
      <c r="GR436" s="13"/>
      <c r="GS436" s="13"/>
      <c r="GT436" s="13"/>
      <c r="GU436" s="13"/>
      <c r="GV436" s="13"/>
      <c r="GW436" s="13"/>
      <c r="GX436" s="13"/>
      <c r="GY436" s="13"/>
      <c r="GZ436" s="13"/>
      <c r="HA436" s="13"/>
      <c r="HB436" s="13"/>
      <c r="HC436" s="13"/>
      <c r="HD436" s="13"/>
      <c r="HE436" s="13"/>
      <c r="HF436" s="13"/>
      <c r="HG436" s="13"/>
      <c r="HH436" s="13"/>
      <c r="HI436" s="13"/>
      <c r="HJ436" s="13"/>
      <c r="HK436" s="13"/>
      <c r="HL436" s="13"/>
      <c r="HM436" s="13"/>
      <c r="HN436" s="13"/>
      <c r="HO436" s="13"/>
      <c r="HP436" s="13"/>
      <c r="HQ436" s="13"/>
      <c r="HR436" s="13"/>
      <c r="HS436" s="13"/>
      <c r="HT436" s="13"/>
      <c r="HU436" s="13"/>
      <c r="HV436" s="13"/>
      <c r="HW436" s="13"/>
    </row>
    <row r="437" spans="1:231" s="1" customFormat="1" ht="12.75" customHeight="1">
      <c r="A437" s="25">
        <v>434</v>
      </c>
      <c r="B437" s="63" t="s">
        <v>694</v>
      </c>
      <c r="C437" s="26" t="e">
        <f>IF(MOD(--MID(#REF!,17,1),2),"男","女")</f>
        <v>#REF!</v>
      </c>
      <c r="D437" s="25" t="e">
        <f ca="1">YEAR(TODAY())-MID(#REF!,7,4)</f>
        <v>#REF!</v>
      </c>
      <c r="E437" s="96">
        <v>1</v>
      </c>
      <c r="F437" s="26" t="s">
        <v>695</v>
      </c>
      <c r="G437" s="63" t="s">
        <v>696</v>
      </c>
      <c r="H437" s="63" t="s">
        <v>15</v>
      </c>
      <c r="I437" s="27">
        <v>140</v>
      </c>
      <c r="J437" s="27">
        <f t="shared" si="12"/>
        <v>140</v>
      </c>
      <c r="K437" s="27">
        <f t="shared" si="13"/>
        <v>420</v>
      </c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13"/>
      <c r="AV437" s="13"/>
      <c r="AW437" s="13"/>
      <c r="AX437" s="13"/>
      <c r="AY437" s="13"/>
      <c r="AZ437" s="13"/>
      <c r="BA437" s="13"/>
      <c r="BB437" s="13"/>
      <c r="BC437" s="13"/>
      <c r="BD437" s="13"/>
      <c r="BE437" s="13"/>
      <c r="BF437" s="13"/>
      <c r="BG437" s="13"/>
      <c r="BH437" s="13"/>
      <c r="BI437" s="13"/>
      <c r="BJ437" s="13"/>
      <c r="BK437" s="13"/>
      <c r="BL437" s="13"/>
      <c r="BM437" s="13"/>
      <c r="BN437" s="13"/>
      <c r="BO437" s="13"/>
      <c r="BP437" s="13"/>
      <c r="BQ437" s="13"/>
      <c r="BR437" s="13"/>
      <c r="BS437" s="13"/>
      <c r="BT437" s="13"/>
      <c r="BU437" s="13"/>
      <c r="BV437" s="13"/>
      <c r="BW437" s="13"/>
      <c r="BX437" s="13"/>
      <c r="BY437" s="13"/>
      <c r="BZ437" s="13"/>
      <c r="CA437" s="13"/>
      <c r="CB437" s="13"/>
      <c r="CC437" s="13"/>
      <c r="CD437" s="13"/>
      <c r="CE437" s="13"/>
      <c r="CF437" s="13"/>
      <c r="CG437" s="13"/>
      <c r="CH437" s="13"/>
      <c r="CI437" s="13"/>
      <c r="CJ437" s="13"/>
      <c r="CK437" s="13"/>
      <c r="CL437" s="13"/>
      <c r="CM437" s="13"/>
      <c r="CN437" s="13"/>
      <c r="CO437" s="13"/>
      <c r="CP437" s="13"/>
      <c r="CQ437" s="13"/>
      <c r="CR437" s="13"/>
      <c r="CS437" s="13"/>
      <c r="CT437" s="13"/>
      <c r="CU437" s="13"/>
      <c r="CV437" s="13"/>
      <c r="CW437" s="13"/>
      <c r="CX437" s="13"/>
      <c r="CY437" s="13"/>
      <c r="CZ437" s="13"/>
      <c r="DA437" s="13"/>
      <c r="DB437" s="13"/>
      <c r="DC437" s="13"/>
      <c r="DD437" s="13"/>
      <c r="DE437" s="13"/>
      <c r="DF437" s="13"/>
      <c r="DG437" s="17"/>
      <c r="DH437" s="17"/>
      <c r="DI437" s="17"/>
      <c r="DJ437" s="17"/>
      <c r="DK437" s="17"/>
      <c r="DL437" s="17"/>
      <c r="DM437" s="17"/>
      <c r="DN437" s="17"/>
      <c r="DO437" s="17"/>
      <c r="DP437" s="17"/>
      <c r="DQ437" s="17"/>
      <c r="DR437" s="17"/>
      <c r="DS437" s="17"/>
      <c r="DT437" s="17"/>
      <c r="DU437" s="17"/>
      <c r="DV437" s="17"/>
      <c r="DW437" s="17"/>
      <c r="DX437" s="17"/>
      <c r="DY437" s="17"/>
      <c r="DZ437" s="17"/>
      <c r="EA437" s="17"/>
      <c r="EB437" s="17"/>
      <c r="EC437" s="17"/>
      <c r="ED437" s="17"/>
      <c r="EE437" s="17"/>
      <c r="EF437" s="17"/>
      <c r="EG437" s="17"/>
      <c r="EH437" s="17"/>
      <c r="EI437" s="17"/>
      <c r="EJ437" s="17"/>
      <c r="EK437" s="17"/>
      <c r="EL437" s="17"/>
      <c r="EM437" s="17"/>
      <c r="EN437" s="17"/>
      <c r="EO437" s="17"/>
      <c r="EP437" s="17"/>
      <c r="EQ437" s="17"/>
      <c r="ER437" s="17"/>
      <c r="ES437" s="17"/>
      <c r="ET437" s="17"/>
      <c r="EU437" s="17"/>
      <c r="EV437" s="17"/>
      <c r="EW437" s="17"/>
      <c r="EX437" s="17"/>
      <c r="EY437" s="17"/>
      <c r="EZ437" s="17"/>
      <c r="FA437" s="17"/>
      <c r="FB437" s="17"/>
      <c r="FC437" s="17"/>
      <c r="FD437" s="17"/>
      <c r="FE437" s="17"/>
      <c r="FF437" s="17"/>
      <c r="FG437" s="17"/>
      <c r="FH437" s="17"/>
      <c r="FI437" s="17"/>
      <c r="FJ437" s="17"/>
      <c r="FK437" s="17"/>
      <c r="FL437" s="17"/>
      <c r="FM437" s="17"/>
      <c r="FN437" s="17"/>
      <c r="FO437" s="17"/>
      <c r="FP437" s="17"/>
      <c r="FQ437" s="17"/>
      <c r="FR437" s="17"/>
      <c r="FS437" s="13"/>
      <c r="FT437" s="13"/>
      <c r="FU437" s="13"/>
      <c r="FV437" s="13"/>
      <c r="FW437" s="13"/>
      <c r="FX437" s="13"/>
      <c r="FY437" s="13"/>
      <c r="FZ437" s="13"/>
      <c r="GA437" s="13"/>
      <c r="GB437" s="13"/>
      <c r="GC437" s="13"/>
      <c r="GD437" s="13"/>
      <c r="GE437" s="13"/>
      <c r="GF437" s="13"/>
      <c r="GG437" s="13"/>
      <c r="GH437" s="13"/>
      <c r="GI437" s="13"/>
      <c r="GJ437" s="13"/>
      <c r="GK437" s="13"/>
      <c r="GL437" s="13"/>
      <c r="GM437" s="13"/>
      <c r="GN437" s="13"/>
      <c r="GO437" s="13"/>
      <c r="GP437" s="13"/>
      <c r="GQ437" s="13"/>
      <c r="GR437" s="13"/>
      <c r="GS437" s="13"/>
      <c r="GT437" s="13"/>
      <c r="GU437" s="13"/>
      <c r="GV437" s="13"/>
      <c r="GW437" s="13"/>
      <c r="GX437" s="13"/>
      <c r="GY437" s="13"/>
      <c r="GZ437" s="13"/>
      <c r="HA437" s="13"/>
      <c r="HB437" s="13"/>
      <c r="HC437" s="13"/>
      <c r="HD437" s="13"/>
      <c r="HE437" s="13"/>
      <c r="HF437" s="13"/>
      <c r="HG437" s="13"/>
      <c r="HH437" s="13"/>
      <c r="HI437" s="13"/>
      <c r="HJ437" s="13"/>
      <c r="HK437" s="13"/>
      <c r="HL437" s="13"/>
      <c r="HM437" s="13"/>
      <c r="HN437" s="13"/>
      <c r="HO437" s="13"/>
      <c r="HP437" s="13"/>
      <c r="HQ437" s="13"/>
      <c r="HR437" s="13"/>
      <c r="HS437" s="13"/>
      <c r="HT437" s="13"/>
      <c r="HU437" s="13"/>
      <c r="HV437" s="13"/>
      <c r="HW437" s="13"/>
    </row>
    <row r="438" spans="1:231" s="1" customFormat="1" ht="12.75" customHeight="1">
      <c r="A438" s="25">
        <v>435</v>
      </c>
      <c r="B438" s="63" t="s">
        <v>697</v>
      </c>
      <c r="C438" s="26" t="e">
        <f>IF(MOD(--MID(#REF!,17,1),2),"男","女")</f>
        <v>#REF!</v>
      </c>
      <c r="D438" s="25" t="e">
        <f ca="1">YEAR(TODAY())-MID(#REF!,7,4)</f>
        <v>#REF!</v>
      </c>
      <c r="E438" s="96">
        <v>1</v>
      </c>
      <c r="F438" s="26" t="s">
        <v>695</v>
      </c>
      <c r="G438" s="63" t="s">
        <v>697</v>
      </c>
      <c r="H438" s="63" t="s">
        <v>698</v>
      </c>
      <c r="I438" s="27">
        <v>140</v>
      </c>
      <c r="J438" s="27">
        <f t="shared" si="12"/>
        <v>140</v>
      </c>
      <c r="K438" s="27">
        <f t="shared" si="13"/>
        <v>420</v>
      </c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13"/>
      <c r="AV438" s="13"/>
      <c r="AW438" s="13"/>
      <c r="AX438" s="13"/>
      <c r="AY438" s="13"/>
      <c r="AZ438" s="13"/>
      <c r="BA438" s="13"/>
      <c r="BB438" s="13"/>
      <c r="BC438" s="13"/>
      <c r="BD438" s="13"/>
      <c r="BE438" s="13"/>
      <c r="BF438" s="13"/>
      <c r="BG438" s="13"/>
      <c r="BH438" s="13"/>
      <c r="BI438" s="13"/>
      <c r="BJ438" s="13"/>
      <c r="BK438" s="13"/>
      <c r="BL438" s="13"/>
      <c r="BM438" s="13"/>
      <c r="BN438" s="13"/>
      <c r="BO438" s="13"/>
      <c r="BP438" s="13"/>
      <c r="BQ438" s="13"/>
      <c r="BR438" s="13"/>
      <c r="BS438" s="13"/>
      <c r="BT438" s="13"/>
      <c r="BU438" s="13"/>
      <c r="BV438" s="13"/>
      <c r="BW438" s="13"/>
      <c r="BX438" s="13"/>
      <c r="BY438" s="13"/>
      <c r="BZ438" s="13"/>
      <c r="CA438" s="13"/>
      <c r="CB438" s="13"/>
      <c r="CC438" s="13"/>
      <c r="CD438" s="13"/>
      <c r="CE438" s="13"/>
      <c r="CF438" s="13"/>
      <c r="CG438" s="13"/>
      <c r="CH438" s="13"/>
      <c r="CI438" s="13"/>
      <c r="CJ438" s="13"/>
      <c r="CK438" s="13"/>
      <c r="CL438" s="13"/>
      <c r="CM438" s="13"/>
      <c r="CN438" s="13"/>
      <c r="CO438" s="13"/>
      <c r="CP438" s="13"/>
      <c r="CQ438" s="13"/>
      <c r="CR438" s="13"/>
      <c r="CS438" s="13"/>
      <c r="CT438" s="13"/>
      <c r="CU438" s="13"/>
      <c r="CV438" s="13"/>
      <c r="CW438" s="13"/>
      <c r="CX438" s="13"/>
      <c r="CY438" s="13"/>
      <c r="CZ438" s="13"/>
      <c r="DA438" s="13"/>
      <c r="DB438" s="13"/>
      <c r="DC438" s="13"/>
      <c r="DD438" s="13"/>
      <c r="DE438" s="13"/>
      <c r="DF438" s="13"/>
      <c r="DG438" s="17"/>
      <c r="DH438" s="17"/>
      <c r="DI438" s="17"/>
      <c r="DJ438" s="17"/>
      <c r="DK438" s="17"/>
      <c r="DL438" s="17"/>
      <c r="DM438" s="17"/>
      <c r="DN438" s="17"/>
      <c r="DO438" s="17"/>
      <c r="DP438" s="17"/>
      <c r="DQ438" s="17"/>
      <c r="DR438" s="17"/>
      <c r="DS438" s="17"/>
      <c r="DT438" s="17"/>
      <c r="DU438" s="17"/>
      <c r="DV438" s="17"/>
      <c r="DW438" s="17"/>
      <c r="DX438" s="17"/>
      <c r="DY438" s="17"/>
      <c r="DZ438" s="17"/>
      <c r="EA438" s="17"/>
      <c r="EB438" s="17"/>
      <c r="EC438" s="17"/>
      <c r="ED438" s="17"/>
      <c r="EE438" s="17"/>
      <c r="EF438" s="17"/>
      <c r="EG438" s="17"/>
      <c r="EH438" s="17"/>
      <c r="EI438" s="17"/>
      <c r="EJ438" s="17"/>
      <c r="EK438" s="17"/>
      <c r="EL438" s="17"/>
      <c r="EM438" s="17"/>
      <c r="EN438" s="17"/>
      <c r="EO438" s="17"/>
      <c r="EP438" s="17"/>
      <c r="EQ438" s="17"/>
      <c r="ER438" s="17"/>
      <c r="ES438" s="17"/>
      <c r="ET438" s="17"/>
      <c r="EU438" s="17"/>
      <c r="EV438" s="17"/>
      <c r="EW438" s="17"/>
      <c r="EX438" s="17"/>
      <c r="EY438" s="17"/>
      <c r="EZ438" s="17"/>
      <c r="FA438" s="17"/>
      <c r="FB438" s="17"/>
      <c r="FC438" s="17"/>
      <c r="FD438" s="17"/>
      <c r="FE438" s="17"/>
      <c r="FF438" s="17"/>
      <c r="FG438" s="17"/>
      <c r="FH438" s="17"/>
      <c r="FI438" s="17"/>
      <c r="FJ438" s="17"/>
      <c r="FK438" s="17"/>
      <c r="FL438" s="17"/>
      <c r="FM438" s="17"/>
      <c r="FN438" s="17"/>
      <c r="FO438" s="17"/>
      <c r="FP438" s="17"/>
      <c r="FQ438" s="17"/>
      <c r="FR438" s="17"/>
      <c r="FS438" s="13"/>
      <c r="FT438" s="13"/>
      <c r="FU438" s="13"/>
      <c r="FV438" s="13"/>
      <c r="FW438" s="13"/>
      <c r="FX438" s="13"/>
      <c r="FY438" s="13"/>
      <c r="FZ438" s="13"/>
      <c r="GA438" s="13"/>
      <c r="GB438" s="13"/>
      <c r="GC438" s="13"/>
      <c r="GD438" s="13"/>
      <c r="GE438" s="13"/>
      <c r="GF438" s="13"/>
      <c r="GG438" s="13"/>
      <c r="GH438" s="13"/>
      <c r="GI438" s="13"/>
      <c r="GJ438" s="13"/>
      <c r="GK438" s="13"/>
      <c r="GL438" s="13"/>
      <c r="GM438" s="13"/>
      <c r="GN438" s="13"/>
      <c r="GO438" s="13"/>
      <c r="GP438" s="13"/>
      <c r="GQ438" s="13"/>
      <c r="GR438" s="13"/>
      <c r="GS438" s="13"/>
      <c r="GT438" s="13"/>
      <c r="GU438" s="13"/>
      <c r="GV438" s="13"/>
      <c r="GW438" s="13"/>
      <c r="GX438" s="13"/>
      <c r="GY438" s="13"/>
      <c r="GZ438" s="13"/>
      <c r="HA438" s="13"/>
      <c r="HB438" s="13"/>
      <c r="HC438" s="13"/>
      <c r="HD438" s="13"/>
      <c r="HE438" s="13"/>
      <c r="HF438" s="13"/>
      <c r="HG438" s="13"/>
      <c r="HH438" s="13"/>
      <c r="HI438" s="13"/>
      <c r="HJ438" s="13"/>
      <c r="HK438" s="13"/>
      <c r="HL438" s="13"/>
      <c r="HM438" s="13"/>
      <c r="HN438" s="13"/>
      <c r="HO438" s="13"/>
      <c r="HP438" s="13"/>
      <c r="HQ438" s="13"/>
      <c r="HR438" s="13"/>
      <c r="HS438" s="13"/>
      <c r="HT438" s="13"/>
      <c r="HU438" s="13"/>
      <c r="HV438" s="13"/>
      <c r="HW438" s="13"/>
    </row>
    <row r="439" spans="1:231" s="1" customFormat="1" ht="12.75" customHeight="1">
      <c r="A439" s="25">
        <v>436</v>
      </c>
      <c r="B439" s="26" t="s">
        <v>699</v>
      </c>
      <c r="C439" s="26" t="e">
        <f>IF(MOD(--MID(#REF!,17,1),2),"男","女")</f>
        <v>#REF!</v>
      </c>
      <c r="D439" s="25" t="e">
        <f ca="1">YEAR(TODAY())-MID(#REF!,7,4)</f>
        <v>#REF!</v>
      </c>
      <c r="E439" s="96">
        <v>1</v>
      </c>
      <c r="F439" s="26" t="s">
        <v>695</v>
      </c>
      <c r="G439" s="26" t="s">
        <v>699</v>
      </c>
      <c r="H439" s="26" t="s">
        <v>698</v>
      </c>
      <c r="I439" s="27">
        <v>140</v>
      </c>
      <c r="J439" s="27">
        <f t="shared" si="12"/>
        <v>140</v>
      </c>
      <c r="K439" s="27">
        <f t="shared" si="13"/>
        <v>420</v>
      </c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  <c r="AZ439" s="13"/>
      <c r="BA439" s="13"/>
      <c r="BB439" s="13"/>
      <c r="BC439" s="13"/>
      <c r="BD439" s="13"/>
      <c r="BE439" s="13"/>
      <c r="BF439" s="13"/>
      <c r="BG439" s="13"/>
      <c r="BH439" s="13"/>
      <c r="BI439" s="13"/>
      <c r="BJ439" s="13"/>
      <c r="BK439" s="13"/>
      <c r="BL439" s="13"/>
      <c r="BM439" s="13"/>
      <c r="BN439" s="13"/>
      <c r="BO439" s="13"/>
      <c r="BP439" s="13"/>
      <c r="BQ439" s="13"/>
      <c r="BR439" s="13"/>
      <c r="BS439" s="13"/>
      <c r="BT439" s="13"/>
      <c r="BU439" s="13"/>
      <c r="BV439" s="13"/>
      <c r="BW439" s="13"/>
      <c r="BX439" s="13"/>
      <c r="BY439" s="13"/>
      <c r="BZ439" s="13"/>
      <c r="CA439" s="13"/>
      <c r="CB439" s="13"/>
      <c r="CC439" s="13"/>
      <c r="CD439" s="13"/>
      <c r="CE439" s="13"/>
      <c r="CF439" s="13"/>
      <c r="CG439" s="13"/>
      <c r="CH439" s="13"/>
      <c r="CI439" s="13"/>
      <c r="CJ439" s="13"/>
      <c r="CK439" s="13"/>
      <c r="CL439" s="13"/>
      <c r="CM439" s="13"/>
      <c r="CN439" s="13"/>
      <c r="CO439" s="13"/>
      <c r="CP439" s="13"/>
      <c r="CQ439" s="13"/>
      <c r="CR439" s="13"/>
      <c r="CS439" s="13"/>
      <c r="CT439" s="13"/>
      <c r="CU439" s="13"/>
      <c r="CV439" s="13"/>
      <c r="CW439" s="13"/>
      <c r="CX439" s="13"/>
      <c r="CY439" s="13"/>
      <c r="CZ439" s="13"/>
      <c r="DA439" s="13"/>
      <c r="DB439" s="13"/>
      <c r="DC439" s="13"/>
      <c r="DD439" s="13"/>
      <c r="DE439" s="13"/>
      <c r="DF439" s="13"/>
      <c r="DG439" s="17"/>
      <c r="DH439" s="17"/>
      <c r="DI439" s="17"/>
      <c r="DJ439" s="17"/>
      <c r="DK439" s="17"/>
      <c r="DL439" s="17"/>
      <c r="DM439" s="17"/>
      <c r="DN439" s="17"/>
      <c r="DO439" s="17"/>
      <c r="DP439" s="17"/>
      <c r="DQ439" s="17"/>
      <c r="DR439" s="17"/>
      <c r="DS439" s="17"/>
      <c r="DT439" s="17"/>
      <c r="DU439" s="17"/>
      <c r="DV439" s="17"/>
      <c r="DW439" s="17"/>
      <c r="DX439" s="17"/>
      <c r="DY439" s="17"/>
      <c r="DZ439" s="17"/>
      <c r="EA439" s="17"/>
      <c r="EB439" s="17"/>
      <c r="EC439" s="17"/>
      <c r="ED439" s="17"/>
      <c r="EE439" s="17"/>
      <c r="EF439" s="17"/>
      <c r="EG439" s="17"/>
      <c r="EH439" s="17"/>
      <c r="EI439" s="17"/>
      <c r="EJ439" s="17"/>
      <c r="EK439" s="17"/>
      <c r="EL439" s="17"/>
      <c r="EM439" s="17"/>
      <c r="EN439" s="17"/>
      <c r="EO439" s="17"/>
      <c r="EP439" s="17"/>
      <c r="EQ439" s="17"/>
      <c r="ER439" s="17"/>
      <c r="ES439" s="17"/>
      <c r="ET439" s="17"/>
      <c r="EU439" s="17"/>
      <c r="EV439" s="17"/>
      <c r="EW439" s="17"/>
      <c r="EX439" s="17"/>
      <c r="EY439" s="17"/>
      <c r="EZ439" s="17"/>
      <c r="FA439" s="17"/>
      <c r="FB439" s="17"/>
      <c r="FC439" s="17"/>
      <c r="FD439" s="17"/>
      <c r="FE439" s="17"/>
      <c r="FF439" s="17"/>
      <c r="FG439" s="17"/>
      <c r="FH439" s="17"/>
      <c r="FI439" s="17"/>
      <c r="FJ439" s="17"/>
      <c r="FK439" s="17"/>
      <c r="FL439" s="17"/>
      <c r="FM439" s="17"/>
      <c r="FN439" s="17"/>
      <c r="FO439" s="17"/>
      <c r="FP439" s="17"/>
      <c r="FQ439" s="17"/>
      <c r="FR439" s="17"/>
      <c r="FS439" s="13"/>
      <c r="FT439" s="13"/>
      <c r="FU439" s="13"/>
      <c r="FV439" s="13"/>
      <c r="FW439" s="13"/>
      <c r="FX439" s="13"/>
      <c r="FY439" s="13"/>
      <c r="FZ439" s="13"/>
      <c r="GA439" s="13"/>
      <c r="GB439" s="13"/>
      <c r="GC439" s="13"/>
      <c r="GD439" s="13"/>
      <c r="GE439" s="13"/>
      <c r="GF439" s="13"/>
      <c r="GG439" s="13"/>
      <c r="GH439" s="13"/>
      <c r="GI439" s="13"/>
      <c r="GJ439" s="13"/>
      <c r="GK439" s="13"/>
      <c r="GL439" s="13"/>
      <c r="GM439" s="13"/>
      <c r="GN439" s="13"/>
      <c r="GO439" s="13"/>
      <c r="GP439" s="13"/>
      <c r="GQ439" s="13"/>
      <c r="GR439" s="13"/>
      <c r="GS439" s="13"/>
      <c r="GT439" s="13"/>
      <c r="GU439" s="13"/>
      <c r="GV439" s="13"/>
      <c r="GW439" s="13"/>
      <c r="GX439" s="13"/>
      <c r="GY439" s="13"/>
      <c r="GZ439" s="13"/>
      <c r="HA439" s="13"/>
      <c r="HB439" s="13"/>
      <c r="HC439" s="13"/>
      <c r="HD439" s="13"/>
      <c r="HE439" s="13"/>
      <c r="HF439" s="13"/>
      <c r="HG439" s="13"/>
      <c r="HH439" s="13"/>
      <c r="HI439" s="13"/>
      <c r="HJ439" s="13"/>
      <c r="HK439" s="13"/>
      <c r="HL439" s="13"/>
      <c r="HM439" s="13"/>
      <c r="HN439" s="13"/>
      <c r="HO439" s="13"/>
      <c r="HP439" s="13"/>
      <c r="HQ439" s="13"/>
      <c r="HR439" s="13"/>
      <c r="HS439" s="13"/>
      <c r="HT439" s="13"/>
      <c r="HU439" s="13"/>
      <c r="HV439" s="13"/>
      <c r="HW439" s="13"/>
    </row>
    <row r="440" spans="1:231" s="1" customFormat="1" ht="12.75" customHeight="1">
      <c r="A440" s="25">
        <v>437</v>
      </c>
      <c r="B440" s="26" t="s">
        <v>700</v>
      </c>
      <c r="C440" s="26" t="e">
        <f>IF(MOD(--MID(#REF!,17,1),2),"男","女")</f>
        <v>#REF!</v>
      </c>
      <c r="D440" s="25" t="e">
        <f ca="1">YEAR(TODAY())-MID(#REF!,7,4)</f>
        <v>#REF!</v>
      </c>
      <c r="E440" s="96">
        <v>1</v>
      </c>
      <c r="F440" s="26" t="s">
        <v>695</v>
      </c>
      <c r="G440" s="26" t="s">
        <v>700</v>
      </c>
      <c r="H440" s="26" t="s">
        <v>20</v>
      </c>
      <c r="I440" s="27">
        <v>140</v>
      </c>
      <c r="J440" s="27">
        <f t="shared" si="12"/>
        <v>140</v>
      </c>
      <c r="K440" s="27">
        <f t="shared" si="13"/>
        <v>420</v>
      </c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13"/>
      <c r="AV440" s="13"/>
      <c r="AW440" s="13"/>
      <c r="AX440" s="13"/>
      <c r="AY440" s="13"/>
      <c r="AZ440" s="13"/>
      <c r="BA440" s="13"/>
      <c r="BB440" s="13"/>
      <c r="BC440" s="13"/>
      <c r="BD440" s="13"/>
      <c r="BE440" s="13"/>
      <c r="BF440" s="13"/>
      <c r="BG440" s="13"/>
      <c r="BH440" s="13"/>
      <c r="BI440" s="13"/>
      <c r="BJ440" s="13"/>
      <c r="BK440" s="13"/>
      <c r="BL440" s="13"/>
      <c r="BM440" s="13"/>
      <c r="BN440" s="13"/>
      <c r="BO440" s="13"/>
      <c r="BP440" s="13"/>
      <c r="BQ440" s="13"/>
      <c r="BR440" s="13"/>
      <c r="BS440" s="13"/>
      <c r="BT440" s="13"/>
      <c r="BU440" s="13"/>
      <c r="BV440" s="13"/>
      <c r="BW440" s="13"/>
      <c r="BX440" s="13"/>
      <c r="BY440" s="13"/>
      <c r="BZ440" s="13"/>
      <c r="CA440" s="13"/>
      <c r="CB440" s="13"/>
      <c r="CC440" s="13"/>
      <c r="CD440" s="13"/>
      <c r="CE440" s="13"/>
      <c r="CF440" s="13"/>
      <c r="CG440" s="13"/>
      <c r="CH440" s="13"/>
      <c r="CI440" s="13"/>
      <c r="CJ440" s="13"/>
      <c r="CK440" s="13"/>
      <c r="CL440" s="13"/>
      <c r="CM440" s="13"/>
      <c r="CN440" s="13"/>
      <c r="CO440" s="13"/>
      <c r="CP440" s="13"/>
      <c r="CQ440" s="13"/>
      <c r="CR440" s="13"/>
      <c r="CS440" s="13"/>
      <c r="CT440" s="13"/>
      <c r="CU440" s="13"/>
      <c r="CV440" s="13"/>
      <c r="CW440" s="13"/>
      <c r="CX440" s="13"/>
      <c r="CY440" s="13"/>
      <c r="CZ440" s="13"/>
      <c r="DA440" s="13"/>
      <c r="DB440" s="13"/>
      <c r="DC440" s="13"/>
      <c r="DD440" s="13"/>
      <c r="DE440" s="13"/>
      <c r="DF440" s="13"/>
      <c r="DG440" s="17"/>
      <c r="DH440" s="17"/>
      <c r="DI440" s="17"/>
      <c r="DJ440" s="17"/>
      <c r="DK440" s="17"/>
      <c r="DL440" s="17"/>
      <c r="DM440" s="17"/>
      <c r="DN440" s="17"/>
      <c r="DO440" s="17"/>
      <c r="DP440" s="17"/>
      <c r="DQ440" s="17"/>
      <c r="DR440" s="17"/>
      <c r="DS440" s="17"/>
      <c r="DT440" s="17"/>
      <c r="DU440" s="17"/>
      <c r="DV440" s="17"/>
      <c r="DW440" s="17"/>
      <c r="DX440" s="17"/>
      <c r="DY440" s="17"/>
      <c r="DZ440" s="17"/>
      <c r="EA440" s="17"/>
      <c r="EB440" s="17"/>
      <c r="EC440" s="17"/>
      <c r="ED440" s="17"/>
      <c r="EE440" s="17"/>
      <c r="EF440" s="17"/>
      <c r="EG440" s="17"/>
      <c r="EH440" s="17"/>
      <c r="EI440" s="17"/>
      <c r="EJ440" s="17"/>
      <c r="EK440" s="17"/>
      <c r="EL440" s="17"/>
      <c r="EM440" s="17"/>
      <c r="EN440" s="17"/>
      <c r="EO440" s="17"/>
      <c r="EP440" s="17"/>
      <c r="EQ440" s="17"/>
      <c r="ER440" s="17"/>
      <c r="ES440" s="17"/>
      <c r="ET440" s="17"/>
      <c r="EU440" s="17"/>
      <c r="EV440" s="17"/>
      <c r="EW440" s="17"/>
      <c r="EX440" s="17"/>
      <c r="EY440" s="17"/>
      <c r="EZ440" s="17"/>
      <c r="FA440" s="17"/>
      <c r="FB440" s="17"/>
      <c r="FC440" s="17"/>
      <c r="FD440" s="17"/>
      <c r="FE440" s="17"/>
      <c r="FF440" s="17"/>
      <c r="FG440" s="17"/>
      <c r="FH440" s="17"/>
      <c r="FI440" s="17"/>
      <c r="FJ440" s="17"/>
      <c r="FK440" s="17"/>
      <c r="FL440" s="17"/>
      <c r="FM440" s="17"/>
      <c r="FN440" s="17"/>
      <c r="FO440" s="17"/>
      <c r="FP440" s="17"/>
      <c r="FQ440" s="17"/>
      <c r="FR440" s="17"/>
      <c r="FS440" s="13"/>
      <c r="FT440" s="13"/>
      <c r="FU440" s="13"/>
      <c r="FV440" s="13"/>
      <c r="FW440" s="13"/>
      <c r="FX440" s="13"/>
      <c r="FY440" s="13"/>
      <c r="FZ440" s="13"/>
      <c r="GA440" s="13"/>
      <c r="GB440" s="13"/>
      <c r="GC440" s="13"/>
      <c r="GD440" s="13"/>
      <c r="GE440" s="13"/>
      <c r="GF440" s="13"/>
      <c r="GG440" s="13"/>
      <c r="GH440" s="13"/>
      <c r="GI440" s="13"/>
      <c r="GJ440" s="13"/>
      <c r="GK440" s="13"/>
      <c r="GL440" s="13"/>
      <c r="GM440" s="13"/>
      <c r="GN440" s="13"/>
      <c r="GO440" s="13"/>
      <c r="GP440" s="13"/>
      <c r="GQ440" s="13"/>
      <c r="GR440" s="13"/>
      <c r="GS440" s="13"/>
      <c r="GT440" s="13"/>
      <c r="GU440" s="13"/>
      <c r="GV440" s="13"/>
      <c r="GW440" s="13"/>
      <c r="GX440" s="13"/>
      <c r="GY440" s="13"/>
      <c r="GZ440" s="13"/>
      <c r="HA440" s="13"/>
      <c r="HB440" s="13"/>
      <c r="HC440" s="13"/>
      <c r="HD440" s="13"/>
      <c r="HE440" s="13"/>
      <c r="HF440" s="13"/>
      <c r="HG440" s="13"/>
      <c r="HH440" s="13"/>
      <c r="HI440" s="13"/>
      <c r="HJ440" s="13"/>
      <c r="HK440" s="13"/>
      <c r="HL440" s="13"/>
      <c r="HM440" s="13"/>
      <c r="HN440" s="13"/>
      <c r="HO440" s="13"/>
      <c r="HP440" s="13"/>
      <c r="HQ440" s="13"/>
      <c r="HR440" s="13"/>
      <c r="HS440" s="13"/>
      <c r="HT440" s="13"/>
      <c r="HU440" s="13"/>
      <c r="HV440" s="13"/>
      <c r="HW440" s="13"/>
    </row>
    <row r="441" spans="1:231" s="1" customFormat="1" ht="12.75" customHeight="1">
      <c r="A441" s="25">
        <v>438</v>
      </c>
      <c r="B441" s="54" t="s">
        <v>701</v>
      </c>
      <c r="C441" s="26" t="e">
        <f>IF(MOD(--MID(#REF!,17,1),2),"男","女")</f>
        <v>#REF!</v>
      </c>
      <c r="D441" s="25" t="e">
        <f ca="1">YEAR(TODAY())-MID(#REF!,7,4)</f>
        <v>#REF!</v>
      </c>
      <c r="E441" s="36">
        <v>1</v>
      </c>
      <c r="F441" s="26" t="s">
        <v>695</v>
      </c>
      <c r="G441" s="54" t="s">
        <v>701</v>
      </c>
      <c r="H441" s="25" t="s">
        <v>32</v>
      </c>
      <c r="I441" s="36">
        <v>152</v>
      </c>
      <c r="J441" s="27">
        <f t="shared" si="12"/>
        <v>152</v>
      </c>
      <c r="K441" s="27">
        <f t="shared" si="13"/>
        <v>456</v>
      </c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13"/>
      <c r="AV441" s="13"/>
      <c r="AW441" s="13"/>
      <c r="AX441" s="13"/>
      <c r="AY441" s="13"/>
      <c r="AZ441" s="13"/>
      <c r="BA441" s="13"/>
      <c r="BB441" s="13"/>
      <c r="BC441" s="13"/>
      <c r="BD441" s="13"/>
      <c r="BE441" s="13"/>
      <c r="BF441" s="13"/>
      <c r="BG441" s="13"/>
      <c r="BH441" s="13"/>
      <c r="BI441" s="13"/>
      <c r="BJ441" s="13"/>
      <c r="BK441" s="13"/>
      <c r="BL441" s="13"/>
      <c r="BM441" s="13"/>
      <c r="BN441" s="13"/>
      <c r="BO441" s="13"/>
      <c r="BP441" s="13"/>
      <c r="BQ441" s="13"/>
      <c r="BR441" s="13"/>
      <c r="BS441" s="13"/>
      <c r="BT441" s="13"/>
      <c r="BU441" s="13"/>
      <c r="BV441" s="13"/>
      <c r="BW441" s="13"/>
      <c r="BX441" s="13"/>
      <c r="BY441" s="13"/>
      <c r="BZ441" s="13"/>
      <c r="CA441" s="13"/>
      <c r="CB441" s="13"/>
      <c r="CC441" s="13"/>
      <c r="CD441" s="13"/>
      <c r="CE441" s="13"/>
      <c r="CF441" s="13"/>
      <c r="CG441" s="13"/>
      <c r="CH441" s="13"/>
      <c r="CI441" s="13"/>
      <c r="CJ441" s="13"/>
      <c r="CK441" s="13"/>
      <c r="CL441" s="13"/>
      <c r="CM441" s="13"/>
      <c r="CN441" s="13"/>
      <c r="CO441" s="13"/>
      <c r="CP441" s="13"/>
      <c r="CQ441" s="13"/>
      <c r="CR441" s="13"/>
      <c r="CS441" s="13"/>
      <c r="CT441" s="13"/>
      <c r="CU441" s="13"/>
      <c r="CV441" s="13"/>
      <c r="CW441" s="13"/>
      <c r="CX441" s="13"/>
      <c r="CY441" s="13"/>
      <c r="CZ441" s="13"/>
      <c r="DA441" s="13"/>
      <c r="DB441" s="13"/>
      <c r="DC441" s="13"/>
      <c r="DD441" s="13"/>
      <c r="DE441" s="13"/>
      <c r="DF441" s="13"/>
      <c r="DG441" s="17"/>
      <c r="DH441" s="17"/>
      <c r="DI441" s="17"/>
      <c r="DJ441" s="17"/>
      <c r="DK441" s="17"/>
      <c r="DL441" s="17"/>
      <c r="DM441" s="17"/>
      <c r="DN441" s="17"/>
      <c r="DO441" s="17"/>
      <c r="DP441" s="17"/>
      <c r="DQ441" s="17"/>
      <c r="DR441" s="17"/>
      <c r="DS441" s="17"/>
      <c r="DT441" s="17"/>
      <c r="DU441" s="17"/>
      <c r="DV441" s="17"/>
      <c r="DW441" s="17"/>
      <c r="DX441" s="17"/>
      <c r="DY441" s="17"/>
      <c r="DZ441" s="17"/>
      <c r="EA441" s="17"/>
      <c r="EB441" s="17"/>
      <c r="EC441" s="17"/>
      <c r="ED441" s="17"/>
      <c r="EE441" s="17"/>
      <c r="EF441" s="17"/>
      <c r="EG441" s="17"/>
      <c r="EH441" s="17"/>
      <c r="EI441" s="17"/>
      <c r="EJ441" s="17"/>
      <c r="EK441" s="17"/>
      <c r="EL441" s="17"/>
      <c r="EM441" s="17"/>
      <c r="EN441" s="17"/>
      <c r="EO441" s="17"/>
      <c r="EP441" s="17"/>
      <c r="EQ441" s="17"/>
      <c r="ER441" s="17"/>
      <c r="ES441" s="17"/>
      <c r="ET441" s="17"/>
      <c r="EU441" s="17"/>
      <c r="EV441" s="17"/>
      <c r="EW441" s="17"/>
      <c r="EX441" s="17"/>
      <c r="EY441" s="17"/>
      <c r="EZ441" s="17"/>
      <c r="FA441" s="17"/>
      <c r="FB441" s="17"/>
      <c r="FC441" s="17"/>
      <c r="FD441" s="17"/>
      <c r="FE441" s="17"/>
      <c r="FF441" s="17"/>
      <c r="FG441" s="17"/>
      <c r="FH441" s="17"/>
      <c r="FI441" s="17"/>
      <c r="FJ441" s="17"/>
      <c r="FK441" s="17"/>
      <c r="FL441" s="17"/>
      <c r="FM441" s="17"/>
      <c r="FN441" s="17"/>
      <c r="FO441" s="17"/>
      <c r="FP441" s="17"/>
      <c r="FQ441" s="17"/>
      <c r="FR441" s="17"/>
      <c r="FS441" s="13"/>
      <c r="FT441" s="13"/>
      <c r="FU441" s="13"/>
      <c r="FV441" s="13"/>
      <c r="FW441" s="13"/>
      <c r="FX441" s="13"/>
      <c r="FY441" s="13"/>
      <c r="FZ441" s="13"/>
      <c r="GA441" s="13"/>
      <c r="GB441" s="13"/>
      <c r="GC441" s="13"/>
      <c r="GD441" s="13"/>
      <c r="GE441" s="13"/>
      <c r="GF441" s="13"/>
      <c r="GG441" s="13"/>
      <c r="GH441" s="13"/>
      <c r="GI441" s="13"/>
      <c r="GJ441" s="13"/>
      <c r="GK441" s="13"/>
      <c r="GL441" s="13"/>
      <c r="GM441" s="13"/>
      <c r="GN441" s="13"/>
      <c r="GO441" s="13"/>
      <c r="GP441" s="13"/>
      <c r="GQ441" s="13"/>
      <c r="GR441" s="13"/>
      <c r="GS441" s="13"/>
      <c r="GT441" s="13"/>
      <c r="GU441" s="13"/>
      <c r="GV441" s="13"/>
      <c r="GW441" s="13"/>
      <c r="GX441" s="13"/>
      <c r="GY441" s="13"/>
      <c r="GZ441" s="13"/>
      <c r="HA441" s="13"/>
      <c r="HB441" s="13"/>
      <c r="HC441" s="13"/>
      <c r="HD441" s="13"/>
      <c r="HE441" s="13"/>
      <c r="HF441" s="13"/>
      <c r="HG441" s="13"/>
      <c r="HH441" s="13"/>
      <c r="HI441" s="13"/>
      <c r="HJ441" s="13"/>
      <c r="HK441" s="13"/>
      <c r="HL441" s="13"/>
      <c r="HM441" s="13"/>
      <c r="HN441" s="13"/>
      <c r="HO441" s="13"/>
      <c r="HP441" s="13"/>
      <c r="HQ441" s="13"/>
      <c r="HR441" s="13"/>
      <c r="HS441" s="13"/>
      <c r="HT441" s="13"/>
      <c r="HU441" s="13"/>
      <c r="HV441" s="13"/>
      <c r="HW441" s="13"/>
    </row>
    <row r="442" spans="1:231" s="1" customFormat="1" ht="12.75" customHeight="1">
      <c r="A442" s="25">
        <v>439</v>
      </c>
      <c r="B442" s="26" t="s">
        <v>702</v>
      </c>
      <c r="C442" s="26" t="e">
        <f>IF(MOD(--MID(#REF!,17,1),2),"男","女")</f>
        <v>#REF!</v>
      </c>
      <c r="D442" s="25" t="e">
        <f ca="1">YEAR(TODAY())-MID(#REF!,7,4)</f>
        <v>#REF!</v>
      </c>
      <c r="E442" s="27">
        <v>1</v>
      </c>
      <c r="F442" s="26" t="s">
        <v>703</v>
      </c>
      <c r="G442" s="26" t="s">
        <v>702</v>
      </c>
      <c r="H442" s="26" t="s">
        <v>704</v>
      </c>
      <c r="I442" s="27">
        <v>140</v>
      </c>
      <c r="J442" s="27">
        <f t="shared" si="12"/>
        <v>140</v>
      </c>
      <c r="K442" s="27">
        <f t="shared" si="13"/>
        <v>420</v>
      </c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13"/>
      <c r="AV442" s="13"/>
      <c r="AW442" s="13"/>
      <c r="AX442" s="13"/>
      <c r="AY442" s="13"/>
      <c r="AZ442" s="13"/>
      <c r="BA442" s="13"/>
      <c r="BB442" s="13"/>
      <c r="BC442" s="13"/>
      <c r="BD442" s="13"/>
      <c r="BE442" s="13"/>
      <c r="BF442" s="13"/>
      <c r="BG442" s="13"/>
      <c r="BH442" s="13"/>
      <c r="BI442" s="13"/>
      <c r="BJ442" s="13"/>
      <c r="BK442" s="13"/>
      <c r="BL442" s="13"/>
      <c r="BM442" s="13"/>
      <c r="BN442" s="13"/>
      <c r="BO442" s="13"/>
      <c r="BP442" s="13"/>
      <c r="BQ442" s="13"/>
      <c r="BR442" s="13"/>
      <c r="BS442" s="13"/>
      <c r="BT442" s="13"/>
      <c r="BU442" s="13"/>
      <c r="BV442" s="13"/>
      <c r="BW442" s="13"/>
      <c r="BX442" s="13"/>
      <c r="BY442" s="13"/>
      <c r="BZ442" s="13"/>
      <c r="CA442" s="13"/>
      <c r="CB442" s="13"/>
      <c r="CC442" s="13"/>
      <c r="CD442" s="13"/>
      <c r="CE442" s="13"/>
      <c r="CF442" s="13"/>
      <c r="CG442" s="13"/>
      <c r="CH442" s="13"/>
      <c r="CI442" s="13"/>
      <c r="CJ442" s="13"/>
      <c r="CK442" s="13"/>
      <c r="CL442" s="13"/>
      <c r="CM442" s="13"/>
      <c r="CN442" s="13"/>
      <c r="CO442" s="13"/>
      <c r="CP442" s="13"/>
      <c r="CQ442" s="13"/>
      <c r="CR442" s="13"/>
      <c r="CS442" s="13"/>
      <c r="CT442" s="13"/>
      <c r="CU442" s="13"/>
      <c r="CV442" s="13"/>
      <c r="CW442" s="13"/>
      <c r="CX442" s="13"/>
      <c r="CY442" s="13"/>
      <c r="CZ442" s="13"/>
      <c r="DA442" s="13"/>
      <c r="DB442" s="13"/>
      <c r="DC442" s="13"/>
      <c r="DD442" s="13"/>
      <c r="DE442" s="13"/>
      <c r="DF442" s="13"/>
      <c r="DG442" s="17"/>
      <c r="DH442" s="17"/>
      <c r="DI442" s="17"/>
      <c r="DJ442" s="17"/>
      <c r="DK442" s="17"/>
      <c r="DL442" s="17"/>
      <c r="DM442" s="17"/>
      <c r="DN442" s="17"/>
      <c r="DO442" s="17"/>
      <c r="DP442" s="17"/>
      <c r="DQ442" s="17"/>
      <c r="DR442" s="17"/>
      <c r="DS442" s="17"/>
      <c r="DT442" s="17"/>
      <c r="DU442" s="17"/>
      <c r="DV442" s="17"/>
      <c r="DW442" s="17"/>
      <c r="DX442" s="17"/>
      <c r="DY442" s="17"/>
      <c r="DZ442" s="17"/>
      <c r="EA442" s="17"/>
      <c r="EB442" s="17"/>
      <c r="EC442" s="17"/>
      <c r="ED442" s="17"/>
      <c r="EE442" s="17"/>
      <c r="EF442" s="17"/>
      <c r="EG442" s="17"/>
      <c r="EH442" s="17"/>
      <c r="EI442" s="17"/>
      <c r="EJ442" s="17"/>
      <c r="EK442" s="17"/>
      <c r="EL442" s="17"/>
      <c r="EM442" s="17"/>
      <c r="EN442" s="17"/>
      <c r="EO442" s="17"/>
      <c r="EP442" s="17"/>
      <c r="EQ442" s="17"/>
      <c r="ER442" s="17"/>
      <c r="ES442" s="17"/>
      <c r="ET442" s="17"/>
      <c r="EU442" s="17"/>
      <c r="EV442" s="17"/>
      <c r="EW442" s="17"/>
      <c r="EX442" s="17"/>
      <c r="EY442" s="17"/>
      <c r="EZ442" s="17"/>
      <c r="FA442" s="17"/>
      <c r="FB442" s="17"/>
      <c r="FC442" s="17"/>
      <c r="FD442" s="17"/>
      <c r="FE442" s="17"/>
      <c r="FF442" s="17"/>
      <c r="FG442" s="17"/>
      <c r="FH442" s="17"/>
      <c r="FI442" s="17"/>
      <c r="FJ442" s="17"/>
      <c r="FK442" s="17"/>
      <c r="FL442" s="17"/>
      <c r="FM442" s="17"/>
      <c r="FN442" s="17"/>
      <c r="FO442" s="17"/>
      <c r="FP442" s="17"/>
      <c r="FQ442" s="17"/>
      <c r="FR442" s="17"/>
      <c r="FS442" s="13"/>
      <c r="FT442" s="13"/>
      <c r="FU442" s="13"/>
      <c r="FV442" s="13"/>
      <c r="FW442" s="13"/>
      <c r="FX442" s="13"/>
      <c r="FY442" s="13"/>
      <c r="FZ442" s="13"/>
      <c r="GA442" s="13"/>
      <c r="GB442" s="13"/>
      <c r="GC442" s="13"/>
      <c r="GD442" s="13"/>
      <c r="GE442" s="13"/>
      <c r="GF442" s="13"/>
      <c r="GG442" s="13"/>
      <c r="GH442" s="13"/>
      <c r="GI442" s="13"/>
      <c r="GJ442" s="13"/>
      <c r="GK442" s="13"/>
      <c r="GL442" s="13"/>
      <c r="GM442" s="13"/>
      <c r="GN442" s="13"/>
      <c r="GO442" s="13"/>
      <c r="GP442" s="13"/>
      <c r="GQ442" s="13"/>
      <c r="GR442" s="13"/>
      <c r="GS442" s="13"/>
      <c r="GT442" s="13"/>
      <c r="GU442" s="13"/>
      <c r="GV442" s="13"/>
      <c r="GW442" s="13"/>
      <c r="GX442" s="13"/>
      <c r="GY442" s="13"/>
      <c r="GZ442" s="13"/>
      <c r="HA442" s="13"/>
      <c r="HB442" s="13"/>
      <c r="HC442" s="13"/>
      <c r="HD442" s="13"/>
      <c r="HE442" s="13"/>
      <c r="HF442" s="13"/>
      <c r="HG442" s="13"/>
      <c r="HH442" s="13"/>
      <c r="HI442" s="13"/>
      <c r="HJ442" s="13"/>
      <c r="HK442" s="13"/>
      <c r="HL442" s="13"/>
      <c r="HM442" s="13"/>
      <c r="HN442" s="13"/>
      <c r="HO442" s="13"/>
      <c r="HP442" s="13"/>
      <c r="HQ442" s="13"/>
      <c r="HR442" s="13"/>
      <c r="HS442" s="13"/>
      <c r="HT442" s="13"/>
      <c r="HU442" s="13"/>
      <c r="HV442" s="13"/>
      <c r="HW442" s="13"/>
    </row>
    <row r="443" spans="1:231" s="1" customFormat="1" ht="12.75" customHeight="1">
      <c r="A443" s="25">
        <v>440</v>
      </c>
      <c r="B443" s="26" t="s">
        <v>705</v>
      </c>
      <c r="C443" s="26" t="e">
        <f>IF(MOD(--MID(#REF!,17,1),2),"男","女")</f>
        <v>#REF!</v>
      </c>
      <c r="D443" s="25" t="e">
        <f ca="1">YEAR(TODAY())-MID(#REF!,7,4)</f>
        <v>#REF!</v>
      </c>
      <c r="E443" s="27">
        <v>1</v>
      </c>
      <c r="F443" s="26" t="s">
        <v>703</v>
      </c>
      <c r="G443" s="97" t="s">
        <v>705</v>
      </c>
      <c r="H443" s="26" t="s">
        <v>20</v>
      </c>
      <c r="I443" s="27">
        <v>140</v>
      </c>
      <c r="J443" s="27">
        <f t="shared" si="12"/>
        <v>140</v>
      </c>
      <c r="K443" s="27">
        <f t="shared" si="13"/>
        <v>420</v>
      </c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13"/>
      <c r="AV443" s="13"/>
      <c r="AW443" s="13"/>
      <c r="AX443" s="13"/>
      <c r="AY443" s="13"/>
      <c r="AZ443" s="13"/>
      <c r="BA443" s="13"/>
      <c r="BB443" s="13"/>
      <c r="BC443" s="13"/>
      <c r="BD443" s="13"/>
      <c r="BE443" s="13"/>
      <c r="BF443" s="13"/>
      <c r="BG443" s="13"/>
      <c r="BH443" s="13"/>
      <c r="BI443" s="13"/>
      <c r="BJ443" s="13"/>
      <c r="BK443" s="13"/>
      <c r="BL443" s="13"/>
      <c r="BM443" s="13"/>
      <c r="BN443" s="13"/>
      <c r="BO443" s="13"/>
      <c r="BP443" s="13"/>
      <c r="BQ443" s="13"/>
      <c r="BR443" s="13"/>
      <c r="BS443" s="13"/>
      <c r="BT443" s="13"/>
      <c r="BU443" s="13"/>
      <c r="BV443" s="13"/>
      <c r="BW443" s="13"/>
      <c r="BX443" s="13"/>
      <c r="BY443" s="13"/>
      <c r="BZ443" s="13"/>
      <c r="CA443" s="13"/>
      <c r="CB443" s="13"/>
      <c r="CC443" s="13"/>
      <c r="CD443" s="13"/>
      <c r="CE443" s="13"/>
      <c r="CF443" s="13"/>
      <c r="CG443" s="13"/>
      <c r="CH443" s="13"/>
      <c r="CI443" s="13"/>
      <c r="CJ443" s="13"/>
      <c r="CK443" s="13"/>
      <c r="CL443" s="13"/>
      <c r="CM443" s="13"/>
      <c r="CN443" s="13"/>
      <c r="CO443" s="13"/>
      <c r="CP443" s="13"/>
      <c r="CQ443" s="13"/>
      <c r="CR443" s="13"/>
      <c r="CS443" s="13"/>
      <c r="CT443" s="13"/>
      <c r="CU443" s="13"/>
      <c r="CV443" s="13"/>
      <c r="CW443" s="13"/>
      <c r="CX443" s="13"/>
      <c r="CY443" s="13"/>
      <c r="CZ443" s="13"/>
      <c r="DA443" s="13"/>
      <c r="DB443" s="13"/>
      <c r="DC443" s="13"/>
      <c r="DD443" s="13"/>
      <c r="DE443" s="13"/>
      <c r="DF443" s="13"/>
      <c r="DG443" s="17"/>
      <c r="DH443" s="17"/>
      <c r="DI443" s="17"/>
      <c r="DJ443" s="17"/>
      <c r="DK443" s="17"/>
      <c r="DL443" s="17"/>
      <c r="DM443" s="17"/>
      <c r="DN443" s="17"/>
      <c r="DO443" s="17"/>
      <c r="DP443" s="17"/>
      <c r="DQ443" s="17"/>
      <c r="DR443" s="17"/>
      <c r="DS443" s="17"/>
      <c r="DT443" s="17"/>
      <c r="DU443" s="17"/>
      <c r="DV443" s="17"/>
      <c r="DW443" s="17"/>
      <c r="DX443" s="17"/>
      <c r="DY443" s="17"/>
      <c r="DZ443" s="17"/>
      <c r="EA443" s="17"/>
      <c r="EB443" s="17"/>
      <c r="EC443" s="17"/>
      <c r="ED443" s="17"/>
      <c r="EE443" s="17"/>
      <c r="EF443" s="17"/>
      <c r="EG443" s="17"/>
      <c r="EH443" s="17"/>
      <c r="EI443" s="17"/>
      <c r="EJ443" s="17"/>
      <c r="EK443" s="17"/>
      <c r="EL443" s="17"/>
      <c r="EM443" s="17"/>
      <c r="EN443" s="17"/>
      <c r="EO443" s="17"/>
      <c r="EP443" s="17"/>
      <c r="EQ443" s="17"/>
      <c r="ER443" s="17"/>
      <c r="ES443" s="17"/>
      <c r="ET443" s="17"/>
      <c r="EU443" s="17"/>
      <c r="EV443" s="17"/>
      <c r="EW443" s="17"/>
      <c r="EX443" s="17"/>
      <c r="EY443" s="17"/>
      <c r="EZ443" s="17"/>
      <c r="FA443" s="17"/>
      <c r="FB443" s="17"/>
      <c r="FC443" s="17"/>
      <c r="FD443" s="17"/>
      <c r="FE443" s="17"/>
      <c r="FF443" s="17"/>
      <c r="FG443" s="17"/>
      <c r="FH443" s="17"/>
      <c r="FI443" s="17"/>
      <c r="FJ443" s="17"/>
      <c r="FK443" s="17"/>
      <c r="FL443" s="17"/>
      <c r="FM443" s="17"/>
      <c r="FN443" s="17"/>
      <c r="FO443" s="17"/>
      <c r="FP443" s="17"/>
      <c r="FQ443" s="17"/>
      <c r="FR443" s="17"/>
      <c r="FS443" s="13"/>
      <c r="FT443" s="13"/>
      <c r="FU443" s="13"/>
      <c r="FV443" s="13"/>
      <c r="FW443" s="13"/>
      <c r="FX443" s="13"/>
      <c r="FY443" s="13"/>
      <c r="FZ443" s="13"/>
      <c r="GA443" s="13"/>
      <c r="GB443" s="13"/>
      <c r="GC443" s="13"/>
      <c r="GD443" s="13"/>
      <c r="GE443" s="13"/>
      <c r="GF443" s="13"/>
      <c r="GG443" s="13"/>
      <c r="GH443" s="13"/>
      <c r="GI443" s="13"/>
      <c r="GJ443" s="13"/>
      <c r="GK443" s="13"/>
      <c r="GL443" s="13"/>
      <c r="GM443" s="13"/>
      <c r="GN443" s="13"/>
      <c r="GO443" s="13"/>
      <c r="GP443" s="13"/>
      <c r="GQ443" s="13"/>
      <c r="GR443" s="13"/>
      <c r="GS443" s="13"/>
      <c r="GT443" s="13"/>
      <c r="GU443" s="13"/>
      <c r="GV443" s="13"/>
      <c r="GW443" s="13"/>
      <c r="GX443" s="13"/>
      <c r="GY443" s="13"/>
      <c r="GZ443" s="13"/>
      <c r="HA443" s="13"/>
      <c r="HB443" s="13"/>
      <c r="HC443" s="13"/>
      <c r="HD443" s="13"/>
      <c r="HE443" s="13"/>
      <c r="HF443" s="13"/>
      <c r="HG443" s="13"/>
      <c r="HH443" s="13"/>
      <c r="HI443" s="13"/>
      <c r="HJ443" s="13"/>
      <c r="HK443" s="13"/>
      <c r="HL443" s="13"/>
      <c r="HM443" s="13"/>
      <c r="HN443" s="13"/>
      <c r="HO443" s="13"/>
      <c r="HP443" s="13"/>
      <c r="HQ443" s="13"/>
      <c r="HR443" s="13"/>
      <c r="HS443" s="13"/>
      <c r="HT443" s="13"/>
      <c r="HU443" s="13"/>
      <c r="HV443" s="13"/>
      <c r="HW443" s="13"/>
    </row>
    <row r="444" spans="1:231" s="1" customFormat="1" ht="12.75" customHeight="1">
      <c r="A444" s="25">
        <v>441</v>
      </c>
      <c r="B444" s="26" t="s">
        <v>706</v>
      </c>
      <c r="C444" s="26" t="e">
        <f>IF(MOD(--MID(#REF!,17,1),2),"男","女")</f>
        <v>#REF!</v>
      </c>
      <c r="D444" s="25" t="e">
        <f ca="1">YEAR(TODAY())-MID(#REF!,7,4)</f>
        <v>#REF!</v>
      </c>
      <c r="E444" s="27">
        <v>1</v>
      </c>
      <c r="F444" s="26" t="s">
        <v>707</v>
      </c>
      <c r="G444" s="97" t="s">
        <v>706</v>
      </c>
      <c r="H444" s="26" t="s">
        <v>18</v>
      </c>
      <c r="I444" s="27">
        <v>140</v>
      </c>
      <c r="J444" s="27">
        <f t="shared" si="12"/>
        <v>140</v>
      </c>
      <c r="K444" s="27">
        <f t="shared" si="13"/>
        <v>420</v>
      </c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13"/>
      <c r="AV444" s="13"/>
      <c r="AW444" s="13"/>
      <c r="AX444" s="13"/>
      <c r="AY444" s="13"/>
      <c r="AZ444" s="13"/>
      <c r="BA444" s="13"/>
      <c r="BB444" s="13"/>
      <c r="BC444" s="13"/>
      <c r="BD444" s="13"/>
      <c r="BE444" s="13"/>
      <c r="BF444" s="13"/>
      <c r="BG444" s="13"/>
      <c r="BH444" s="13"/>
      <c r="BI444" s="13"/>
      <c r="BJ444" s="13"/>
      <c r="BK444" s="13"/>
      <c r="BL444" s="13"/>
      <c r="BM444" s="13"/>
      <c r="BN444" s="13"/>
      <c r="BO444" s="13"/>
      <c r="BP444" s="13"/>
      <c r="BQ444" s="13"/>
      <c r="BR444" s="13"/>
      <c r="BS444" s="13"/>
      <c r="BT444" s="13"/>
      <c r="BU444" s="13"/>
      <c r="BV444" s="13"/>
      <c r="BW444" s="13"/>
      <c r="BX444" s="13"/>
      <c r="BY444" s="13"/>
      <c r="BZ444" s="13"/>
      <c r="CA444" s="13"/>
      <c r="CB444" s="13"/>
      <c r="CC444" s="13"/>
      <c r="CD444" s="13"/>
      <c r="CE444" s="13"/>
      <c r="CF444" s="13"/>
      <c r="CG444" s="13"/>
      <c r="CH444" s="13"/>
      <c r="CI444" s="13"/>
      <c r="CJ444" s="13"/>
      <c r="CK444" s="13"/>
      <c r="CL444" s="13"/>
      <c r="CM444" s="13"/>
      <c r="CN444" s="13"/>
      <c r="CO444" s="13"/>
      <c r="CP444" s="13"/>
      <c r="CQ444" s="13"/>
      <c r="CR444" s="13"/>
      <c r="CS444" s="13"/>
      <c r="CT444" s="13"/>
      <c r="CU444" s="13"/>
      <c r="CV444" s="13"/>
      <c r="CW444" s="13"/>
      <c r="CX444" s="13"/>
      <c r="CY444" s="13"/>
      <c r="CZ444" s="13"/>
      <c r="DA444" s="13"/>
      <c r="DB444" s="13"/>
      <c r="DC444" s="13"/>
      <c r="DD444" s="13"/>
      <c r="DE444" s="13"/>
      <c r="DF444" s="13"/>
      <c r="DG444" s="17"/>
      <c r="DH444" s="17"/>
      <c r="DI444" s="17"/>
      <c r="DJ444" s="17"/>
      <c r="DK444" s="17"/>
      <c r="DL444" s="17"/>
      <c r="DM444" s="17"/>
      <c r="DN444" s="17"/>
      <c r="DO444" s="17"/>
      <c r="DP444" s="17"/>
      <c r="DQ444" s="17"/>
      <c r="DR444" s="17"/>
      <c r="DS444" s="17"/>
      <c r="DT444" s="17"/>
      <c r="DU444" s="17"/>
      <c r="DV444" s="17"/>
      <c r="DW444" s="17"/>
      <c r="DX444" s="17"/>
      <c r="DY444" s="17"/>
      <c r="DZ444" s="17"/>
      <c r="EA444" s="17"/>
      <c r="EB444" s="17"/>
      <c r="EC444" s="17"/>
      <c r="ED444" s="17"/>
      <c r="EE444" s="17"/>
      <c r="EF444" s="17"/>
      <c r="EG444" s="17"/>
      <c r="EH444" s="17"/>
      <c r="EI444" s="17"/>
      <c r="EJ444" s="17"/>
      <c r="EK444" s="17"/>
      <c r="EL444" s="17"/>
      <c r="EM444" s="17"/>
      <c r="EN444" s="17"/>
      <c r="EO444" s="17"/>
      <c r="EP444" s="17"/>
      <c r="EQ444" s="17"/>
      <c r="ER444" s="17"/>
      <c r="ES444" s="17"/>
      <c r="ET444" s="17"/>
      <c r="EU444" s="17"/>
      <c r="EV444" s="17"/>
      <c r="EW444" s="17"/>
      <c r="EX444" s="17"/>
      <c r="EY444" s="17"/>
      <c r="EZ444" s="17"/>
      <c r="FA444" s="17"/>
      <c r="FB444" s="17"/>
      <c r="FC444" s="17"/>
      <c r="FD444" s="17"/>
      <c r="FE444" s="17"/>
      <c r="FF444" s="17"/>
      <c r="FG444" s="17"/>
      <c r="FH444" s="17"/>
      <c r="FI444" s="17"/>
      <c r="FJ444" s="17"/>
      <c r="FK444" s="17"/>
      <c r="FL444" s="17"/>
      <c r="FM444" s="17"/>
      <c r="FN444" s="17"/>
      <c r="FO444" s="17"/>
      <c r="FP444" s="17"/>
      <c r="FQ444" s="17"/>
      <c r="FR444" s="17"/>
      <c r="FS444" s="13"/>
      <c r="FT444" s="13"/>
      <c r="FU444" s="13"/>
      <c r="FV444" s="13"/>
      <c r="FW444" s="13"/>
      <c r="FX444" s="13"/>
      <c r="FY444" s="13"/>
      <c r="FZ444" s="13"/>
      <c r="GA444" s="13"/>
      <c r="GB444" s="13"/>
      <c r="GC444" s="13"/>
      <c r="GD444" s="13"/>
      <c r="GE444" s="13"/>
      <c r="GF444" s="13"/>
      <c r="GG444" s="13"/>
      <c r="GH444" s="13"/>
      <c r="GI444" s="13"/>
      <c r="GJ444" s="13"/>
      <c r="GK444" s="13"/>
      <c r="GL444" s="13"/>
      <c r="GM444" s="13"/>
      <c r="GN444" s="13"/>
      <c r="GO444" s="13"/>
      <c r="GP444" s="13"/>
      <c r="GQ444" s="13"/>
      <c r="GR444" s="13"/>
      <c r="GS444" s="13"/>
      <c r="GT444" s="13"/>
      <c r="GU444" s="13"/>
      <c r="GV444" s="13"/>
      <c r="GW444" s="13"/>
      <c r="GX444" s="13"/>
      <c r="GY444" s="13"/>
      <c r="GZ444" s="13"/>
      <c r="HA444" s="13"/>
      <c r="HB444" s="13"/>
      <c r="HC444" s="13"/>
      <c r="HD444" s="13"/>
      <c r="HE444" s="13"/>
      <c r="HF444" s="13"/>
      <c r="HG444" s="13"/>
      <c r="HH444" s="13"/>
      <c r="HI444" s="13"/>
      <c r="HJ444" s="13"/>
      <c r="HK444" s="13"/>
      <c r="HL444" s="13"/>
      <c r="HM444" s="13"/>
      <c r="HN444" s="13"/>
      <c r="HO444" s="13"/>
      <c r="HP444" s="13"/>
      <c r="HQ444" s="13"/>
      <c r="HR444" s="13"/>
      <c r="HS444" s="13"/>
      <c r="HT444" s="13"/>
      <c r="HU444" s="13"/>
      <c r="HV444" s="13"/>
      <c r="HW444" s="13"/>
    </row>
    <row r="445" spans="1:11" ht="12.75" customHeight="1">
      <c r="A445" s="25">
        <v>442</v>
      </c>
      <c r="B445" s="26" t="s">
        <v>708</v>
      </c>
      <c r="C445" s="26" t="e">
        <f>IF(MOD(--MID(#REF!,17,1),2),"男","女")</f>
        <v>#REF!</v>
      </c>
      <c r="D445" s="25" t="e">
        <f ca="1">YEAR(TODAY())-MID(#REF!,7,4)</f>
        <v>#REF!</v>
      </c>
      <c r="E445" s="27">
        <v>2</v>
      </c>
      <c r="F445" s="26" t="s">
        <v>707</v>
      </c>
      <c r="G445" s="97" t="s">
        <v>709</v>
      </c>
      <c r="H445" s="26" t="s">
        <v>15</v>
      </c>
      <c r="I445" s="27">
        <v>139</v>
      </c>
      <c r="J445" s="27">
        <f t="shared" si="12"/>
        <v>278</v>
      </c>
      <c r="K445" s="27">
        <f t="shared" si="13"/>
        <v>834</v>
      </c>
    </row>
    <row r="446" spans="1:11" ht="12.75" customHeight="1">
      <c r="A446" s="25">
        <v>443</v>
      </c>
      <c r="B446" s="26" t="s">
        <v>710</v>
      </c>
      <c r="C446" s="26" t="e">
        <f>IF(MOD(--MID(#REF!,17,1),2),"男","女")</f>
        <v>#REF!</v>
      </c>
      <c r="D446" s="25" t="e">
        <f ca="1">YEAR(TODAY())-MID(#REF!,7,4)</f>
        <v>#REF!</v>
      </c>
      <c r="E446" s="27">
        <v>1</v>
      </c>
      <c r="F446" s="26" t="s">
        <v>711</v>
      </c>
      <c r="G446" s="97" t="s">
        <v>710</v>
      </c>
      <c r="H446" s="26" t="s">
        <v>20</v>
      </c>
      <c r="I446" s="27">
        <v>140</v>
      </c>
      <c r="J446" s="27">
        <f t="shared" si="12"/>
        <v>140</v>
      </c>
      <c r="K446" s="27">
        <f t="shared" si="13"/>
        <v>420</v>
      </c>
    </row>
    <row r="447" spans="1:11" ht="12.75" customHeight="1">
      <c r="A447" s="25">
        <v>444</v>
      </c>
      <c r="B447" s="26" t="s">
        <v>712</v>
      </c>
      <c r="C447" s="26" t="e">
        <f>IF(MOD(--MID(#REF!,17,1),2),"男","女")</f>
        <v>#REF!</v>
      </c>
      <c r="D447" s="25" t="e">
        <f ca="1">YEAR(TODAY())-MID(#REF!,7,4)</f>
        <v>#REF!</v>
      </c>
      <c r="E447" s="27">
        <v>1</v>
      </c>
      <c r="F447" s="26" t="s">
        <v>711</v>
      </c>
      <c r="G447" s="26" t="s">
        <v>712</v>
      </c>
      <c r="H447" s="26" t="s">
        <v>18</v>
      </c>
      <c r="I447" s="27">
        <v>140</v>
      </c>
      <c r="J447" s="27">
        <f t="shared" si="12"/>
        <v>140</v>
      </c>
      <c r="K447" s="27">
        <f t="shared" si="13"/>
        <v>420</v>
      </c>
    </row>
    <row r="448" spans="1:11" ht="12.75" customHeight="1">
      <c r="A448" s="25">
        <v>445</v>
      </c>
      <c r="B448" s="26" t="s">
        <v>713</v>
      </c>
      <c r="C448" s="26" t="e">
        <f>IF(MOD(--MID(#REF!,17,1),2),"男","女")</f>
        <v>#REF!</v>
      </c>
      <c r="D448" s="25" t="e">
        <f ca="1">YEAR(TODAY())-MID(#REF!,7,4)</f>
        <v>#REF!</v>
      </c>
      <c r="E448" s="27">
        <v>1</v>
      </c>
      <c r="F448" s="26" t="s">
        <v>711</v>
      </c>
      <c r="G448" s="97" t="s">
        <v>713</v>
      </c>
      <c r="H448" s="26" t="s">
        <v>18</v>
      </c>
      <c r="I448" s="27">
        <v>140</v>
      </c>
      <c r="J448" s="27">
        <f t="shared" si="12"/>
        <v>140</v>
      </c>
      <c r="K448" s="27">
        <f t="shared" si="13"/>
        <v>420</v>
      </c>
    </row>
    <row r="449" spans="1:11" ht="12.75" customHeight="1">
      <c r="A449" s="25">
        <v>446</v>
      </c>
      <c r="B449" s="26" t="s">
        <v>714</v>
      </c>
      <c r="C449" s="26" t="e">
        <f>IF(MOD(--MID(#REF!,17,1),2),"男","女")</f>
        <v>#REF!</v>
      </c>
      <c r="D449" s="25" t="e">
        <f ca="1">YEAR(TODAY())-MID(#REF!,7,4)</f>
        <v>#REF!</v>
      </c>
      <c r="E449" s="27">
        <v>3</v>
      </c>
      <c r="F449" s="26" t="s">
        <v>715</v>
      </c>
      <c r="G449" s="97" t="s">
        <v>716</v>
      </c>
      <c r="H449" s="25" t="s">
        <v>32</v>
      </c>
      <c r="I449" s="27">
        <v>139</v>
      </c>
      <c r="J449" s="27">
        <f t="shared" si="12"/>
        <v>417</v>
      </c>
      <c r="K449" s="27">
        <f t="shared" si="13"/>
        <v>1251</v>
      </c>
    </row>
    <row r="450" spans="1:11" ht="12.75" customHeight="1">
      <c r="A450" s="25">
        <v>447</v>
      </c>
      <c r="B450" s="26" t="s">
        <v>717</v>
      </c>
      <c r="C450" s="26" t="e">
        <f>IF(MOD(--MID(#REF!,17,1),2),"男","女")</f>
        <v>#REF!</v>
      </c>
      <c r="D450" s="25" t="e">
        <f ca="1">YEAR(TODAY())-MID(#REF!,7,4)</f>
        <v>#REF!</v>
      </c>
      <c r="E450" s="27">
        <v>2</v>
      </c>
      <c r="F450" s="26" t="s">
        <v>718</v>
      </c>
      <c r="G450" s="97" t="s">
        <v>717</v>
      </c>
      <c r="H450" s="26" t="s">
        <v>18</v>
      </c>
      <c r="I450" s="27">
        <v>139</v>
      </c>
      <c r="J450" s="27">
        <f t="shared" si="12"/>
        <v>278</v>
      </c>
      <c r="K450" s="27">
        <f t="shared" si="13"/>
        <v>834</v>
      </c>
    </row>
    <row r="451" spans="1:11" ht="12.75" customHeight="1">
      <c r="A451" s="25">
        <v>448</v>
      </c>
      <c r="B451" s="26" t="s">
        <v>719</v>
      </c>
      <c r="C451" s="26" t="e">
        <f>IF(MOD(--MID(#REF!,17,1),2),"男","女")</f>
        <v>#REF!</v>
      </c>
      <c r="D451" s="25" t="e">
        <f ca="1">YEAR(TODAY())-MID(#REF!,7,4)</f>
        <v>#REF!</v>
      </c>
      <c r="E451" s="27">
        <v>1</v>
      </c>
      <c r="F451" s="26" t="s">
        <v>718</v>
      </c>
      <c r="G451" s="97" t="s">
        <v>719</v>
      </c>
      <c r="H451" s="26" t="s">
        <v>18</v>
      </c>
      <c r="I451" s="27">
        <v>140</v>
      </c>
      <c r="J451" s="27">
        <f t="shared" si="12"/>
        <v>140</v>
      </c>
      <c r="K451" s="27">
        <f t="shared" si="13"/>
        <v>420</v>
      </c>
    </row>
    <row r="452" spans="1:11" ht="12.75" customHeight="1">
      <c r="A452" s="25">
        <v>449</v>
      </c>
      <c r="B452" s="26" t="s">
        <v>720</v>
      </c>
      <c r="C452" s="26" t="e">
        <f>IF(MOD(--MID(#REF!,17,1),2),"男","女")</f>
        <v>#REF!</v>
      </c>
      <c r="D452" s="25" t="e">
        <f ca="1">YEAR(TODAY())-MID(#REF!,7,4)</f>
        <v>#REF!</v>
      </c>
      <c r="E452" s="27">
        <v>1</v>
      </c>
      <c r="F452" s="26" t="s">
        <v>718</v>
      </c>
      <c r="G452" s="26" t="s">
        <v>721</v>
      </c>
      <c r="H452" s="26" t="s">
        <v>76</v>
      </c>
      <c r="I452" s="27">
        <v>140</v>
      </c>
      <c r="J452" s="27">
        <f aca="true" t="shared" si="14" ref="J452:J515">I452*E452</f>
        <v>140</v>
      </c>
      <c r="K452" s="27">
        <f aca="true" t="shared" si="15" ref="K452:K515">J452*3</f>
        <v>420</v>
      </c>
    </row>
    <row r="453" spans="1:11" ht="12.75" customHeight="1">
      <c r="A453" s="25">
        <v>450</v>
      </c>
      <c r="B453" s="26" t="s">
        <v>722</v>
      </c>
      <c r="C453" s="26" t="e">
        <f>IF(MOD(--MID(#REF!,17,1),2),"男","女")</f>
        <v>#REF!</v>
      </c>
      <c r="D453" s="25" t="e">
        <f ca="1">YEAR(TODAY())-MID(#REF!,7,4)</f>
        <v>#REF!</v>
      </c>
      <c r="E453" s="27">
        <v>1</v>
      </c>
      <c r="F453" s="26" t="s">
        <v>718</v>
      </c>
      <c r="G453" s="97" t="s">
        <v>722</v>
      </c>
      <c r="H453" s="26" t="s">
        <v>20</v>
      </c>
      <c r="I453" s="27">
        <v>140</v>
      </c>
      <c r="J453" s="27">
        <f t="shared" si="14"/>
        <v>140</v>
      </c>
      <c r="K453" s="27">
        <f t="shared" si="15"/>
        <v>420</v>
      </c>
    </row>
    <row r="454" spans="1:11" ht="12.75" customHeight="1">
      <c r="A454" s="25">
        <v>451</v>
      </c>
      <c r="B454" s="45" t="s">
        <v>723</v>
      </c>
      <c r="C454" s="26" t="e">
        <f>IF(MOD(--MID(#REF!,17,1),2),"男","女")</f>
        <v>#REF!</v>
      </c>
      <c r="D454" s="25" t="e">
        <f ca="1">YEAR(TODAY())-MID(#REF!,7,4)</f>
        <v>#REF!</v>
      </c>
      <c r="E454" s="27">
        <v>1</v>
      </c>
      <c r="F454" s="26" t="s">
        <v>718</v>
      </c>
      <c r="G454" s="45" t="s">
        <v>723</v>
      </c>
      <c r="H454" s="26" t="s">
        <v>20</v>
      </c>
      <c r="I454" s="27">
        <v>140</v>
      </c>
      <c r="J454" s="27">
        <f t="shared" si="14"/>
        <v>140</v>
      </c>
      <c r="K454" s="27">
        <f t="shared" si="15"/>
        <v>420</v>
      </c>
    </row>
    <row r="455" spans="1:11" ht="12.75" customHeight="1">
      <c r="A455" s="25">
        <v>452</v>
      </c>
      <c r="B455" s="45" t="s">
        <v>724</v>
      </c>
      <c r="C455" s="26" t="e">
        <f>IF(MOD(--MID(#REF!,17,1),2),"男","女")</f>
        <v>#REF!</v>
      </c>
      <c r="D455" s="25" t="e">
        <f ca="1">YEAR(TODAY())-MID(#REF!,7,4)</f>
        <v>#REF!</v>
      </c>
      <c r="E455" s="27">
        <v>1</v>
      </c>
      <c r="F455" s="26" t="s">
        <v>703</v>
      </c>
      <c r="G455" s="45" t="s">
        <v>725</v>
      </c>
      <c r="H455" s="26" t="s">
        <v>15</v>
      </c>
      <c r="I455" s="27">
        <v>140</v>
      </c>
      <c r="J455" s="27">
        <f t="shared" si="14"/>
        <v>140</v>
      </c>
      <c r="K455" s="27">
        <f t="shared" si="15"/>
        <v>420</v>
      </c>
    </row>
    <row r="456" spans="1:11" ht="12.75" customHeight="1">
      <c r="A456" s="25">
        <v>453</v>
      </c>
      <c r="B456" s="45" t="s">
        <v>140</v>
      </c>
      <c r="C456" s="26" t="e">
        <f>IF(MOD(--MID(#REF!,17,1),2),"男","女")</f>
        <v>#REF!</v>
      </c>
      <c r="D456" s="25" t="e">
        <f ca="1">YEAR(TODAY())-MID(#REF!,7,4)</f>
        <v>#REF!</v>
      </c>
      <c r="E456" s="27">
        <v>1</v>
      </c>
      <c r="F456" s="26" t="s">
        <v>711</v>
      </c>
      <c r="G456" s="45" t="s">
        <v>140</v>
      </c>
      <c r="H456" s="26" t="s">
        <v>726</v>
      </c>
      <c r="I456" s="27">
        <v>140</v>
      </c>
      <c r="J456" s="27">
        <f t="shared" si="14"/>
        <v>140</v>
      </c>
      <c r="K456" s="27">
        <f t="shared" si="15"/>
        <v>420</v>
      </c>
    </row>
    <row r="457" spans="1:11" ht="12.75" customHeight="1">
      <c r="A457" s="25">
        <v>454</v>
      </c>
      <c r="B457" s="45" t="s">
        <v>727</v>
      </c>
      <c r="C457" s="26" t="e">
        <f>IF(MOD(--MID(#REF!,17,1),2),"男","女")</f>
        <v>#REF!</v>
      </c>
      <c r="D457" s="25" t="e">
        <f ca="1">YEAR(TODAY())-MID(#REF!,7,4)</f>
        <v>#REF!</v>
      </c>
      <c r="E457" s="27">
        <v>1</v>
      </c>
      <c r="F457" s="26" t="s">
        <v>707</v>
      </c>
      <c r="G457" s="45" t="s">
        <v>728</v>
      </c>
      <c r="H457" s="26" t="s">
        <v>20</v>
      </c>
      <c r="I457" s="27">
        <v>140</v>
      </c>
      <c r="J457" s="27">
        <f t="shared" si="14"/>
        <v>140</v>
      </c>
      <c r="K457" s="27">
        <f t="shared" si="15"/>
        <v>420</v>
      </c>
    </row>
    <row r="458" spans="1:11" ht="12.75" customHeight="1">
      <c r="A458" s="25">
        <v>455</v>
      </c>
      <c r="B458" s="45" t="s">
        <v>729</v>
      </c>
      <c r="C458" s="26" t="e">
        <f>IF(MOD(--MID(#REF!,17,1),2),"男","女")</f>
        <v>#REF!</v>
      </c>
      <c r="D458" s="25" t="e">
        <f ca="1">YEAR(TODAY())-MID(#REF!,7,4)</f>
        <v>#REF!</v>
      </c>
      <c r="E458" s="27">
        <v>1</v>
      </c>
      <c r="F458" s="26" t="s">
        <v>703</v>
      </c>
      <c r="G458" s="45" t="s">
        <v>730</v>
      </c>
      <c r="H458" s="26" t="s">
        <v>726</v>
      </c>
      <c r="I458" s="27">
        <v>140</v>
      </c>
      <c r="J458" s="27">
        <f t="shared" si="14"/>
        <v>140</v>
      </c>
      <c r="K458" s="27">
        <f t="shared" si="15"/>
        <v>420</v>
      </c>
    </row>
    <row r="459" spans="1:11" ht="12.75" customHeight="1">
      <c r="A459" s="25">
        <v>456</v>
      </c>
      <c r="B459" s="45" t="s">
        <v>731</v>
      </c>
      <c r="C459" s="26" t="e">
        <f>IF(MOD(--MID(#REF!,17,1),2),"男","女")</f>
        <v>#REF!</v>
      </c>
      <c r="D459" s="25" t="e">
        <f ca="1">YEAR(TODAY())-MID(#REF!,7,4)</f>
        <v>#REF!</v>
      </c>
      <c r="E459" s="27">
        <v>2</v>
      </c>
      <c r="F459" s="26" t="s">
        <v>732</v>
      </c>
      <c r="G459" s="45" t="s">
        <v>731</v>
      </c>
      <c r="H459" s="26" t="s">
        <v>20</v>
      </c>
      <c r="I459" s="27">
        <v>139</v>
      </c>
      <c r="J459" s="27">
        <f t="shared" si="14"/>
        <v>278</v>
      </c>
      <c r="K459" s="27">
        <f t="shared" si="15"/>
        <v>834</v>
      </c>
    </row>
    <row r="460" spans="1:231" s="1" customFormat="1" ht="12.75" customHeight="1">
      <c r="A460" s="25">
        <v>457</v>
      </c>
      <c r="B460" s="29" t="s">
        <v>733</v>
      </c>
      <c r="C460" s="29" t="s">
        <v>53</v>
      </c>
      <c r="D460" s="25" t="e">
        <f ca="1">YEAR(TODAY())-MID(#REF!,7,4)</f>
        <v>#REF!</v>
      </c>
      <c r="E460" s="30">
        <v>2</v>
      </c>
      <c r="F460" s="31" t="s">
        <v>711</v>
      </c>
      <c r="G460" s="29" t="s">
        <v>733</v>
      </c>
      <c r="H460" s="29" t="s">
        <v>20</v>
      </c>
      <c r="I460" s="30">
        <v>139</v>
      </c>
      <c r="J460" s="27">
        <f t="shared" si="14"/>
        <v>278</v>
      </c>
      <c r="K460" s="27">
        <f t="shared" si="15"/>
        <v>834</v>
      </c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13"/>
      <c r="AV460" s="13"/>
      <c r="AW460" s="13"/>
      <c r="AX460" s="13"/>
      <c r="AY460" s="13"/>
      <c r="AZ460" s="13"/>
      <c r="BA460" s="13"/>
      <c r="BB460" s="13"/>
      <c r="BC460" s="13"/>
      <c r="BD460" s="13"/>
      <c r="BE460" s="13"/>
      <c r="BF460" s="13"/>
      <c r="BG460" s="13"/>
      <c r="BH460" s="13"/>
      <c r="BI460" s="13"/>
      <c r="BJ460" s="13"/>
      <c r="BK460" s="13"/>
      <c r="BL460" s="13"/>
      <c r="BM460" s="13"/>
      <c r="BN460" s="13"/>
      <c r="BO460" s="13"/>
      <c r="BP460" s="13"/>
      <c r="BQ460" s="13"/>
      <c r="BR460" s="13"/>
      <c r="BS460" s="13"/>
      <c r="BT460" s="13"/>
      <c r="BU460" s="13"/>
      <c r="BV460" s="13"/>
      <c r="BW460" s="13"/>
      <c r="BX460" s="13"/>
      <c r="BY460" s="13"/>
      <c r="BZ460" s="13"/>
      <c r="CA460" s="13"/>
      <c r="CB460" s="13"/>
      <c r="CC460" s="13"/>
      <c r="CD460" s="13"/>
      <c r="CE460" s="13"/>
      <c r="CF460" s="13"/>
      <c r="CG460" s="13"/>
      <c r="CH460" s="13"/>
      <c r="CI460" s="13"/>
      <c r="CJ460" s="13"/>
      <c r="CK460" s="13"/>
      <c r="CL460" s="13"/>
      <c r="CM460" s="13"/>
      <c r="CN460" s="13"/>
      <c r="CO460" s="13"/>
      <c r="CP460" s="13"/>
      <c r="CQ460" s="13"/>
      <c r="CR460" s="13"/>
      <c r="CS460" s="13"/>
      <c r="CT460" s="13"/>
      <c r="CU460" s="13"/>
      <c r="CV460" s="13"/>
      <c r="CW460" s="13"/>
      <c r="CX460" s="13"/>
      <c r="CY460" s="13"/>
      <c r="CZ460" s="13"/>
      <c r="DA460" s="13"/>
      <c r="DB460" s="13"/>
      <c r="DC460" s="13"/>
      <c r="DD460" s="13"/>
      <c r="DE460" s="13"/>
      <c r="DF460" s="13"/>
      <c r="DG460" s="17"/>
      <c r="DH460" s="17"/>
      <c r="DI460" s="17"/>
      <c r="DJ460" s="17"/>
      <c r="DK460" s="17"/>
      <c r="DL460" s="17"/>
      <c r="DM460" s="17"/>
      <c r="DN460" s="17"/>
      <c r="DO460" s="17"/>
      <c r="DP460" s="17"/>
      <c r="DQ460" s="17"/>
      <c r="DR460" s="17"/>
      <c r="DS460" s="17"/>
      <c r="DT460" s="17"/>
      <c r="DU460" s="17"/>
      <c r="DV460" s="17"/>
      <c r="DW460" s="17"/>
      <c r="DX460" s="17"/>
      <c r="DY460" s="17"/>
      <c r="DZ460" s="17"/>
      <c r="EA460" s="17"/>
      <c r="EB460" s="17"/>
      <c r="EC460" s="17"/>
      <c r="ED460" s="17"/>
      <c r="EE460" s="17"/>
      <c r="EF460" s="17"/>
      <c r="EG460" s="17"/>
      <c r="EH460" s="17"/>
      <c r="EI460" s="17"/>
      <c r="EJ460" s="17"/>
      <c r="EK460" s="17"/>
      <c r="EL460" s="17"/>
      <c r="EM460" s="17"/>
      <c r="EN460" s="17"/>
      <c r="EO460" s="17"/>
      <c r="EP460" s="17"/>
      <c r="EQ460" s="17"/>
      <c r="ER460" s="17"/>
      <c r="ES460" s="17"/>
      <c r="ET460" s="17"/>
      <c r="EU460" s="17"/>
      <c r="EV460" s="17"/>
      <c r="EW460" s="17"/>
      <c r="EX460" s="17"/>
      <c r="EY460" s="17"/>
      <c r="EZ460" s="17"/>
      <c r="FA460" s="17"/>
      <c r="FB460" s="17"/>
      <c r="FC460" s="17"/>
      <c r="FD460" s="17"/>
      <c r="FE460" s="17"/>
      <c r="FF460" s="17"/>
      <c r="FG460" s="17"/>
      <c r="FH460" s="17"/>
      <c r="FI460" s="17"/>
      <c r="FJ460" s="17"/>
      <c r="FK460" s="17"/>
      <c r="FL460" s="17"/>
      <c r="FM460" s="17"/>
      <c r="FN460" s="17"/>
      <c r="FO460" s="17"/>
      <c r="FP460" s="17"/>
      <c r="FQ460" s="17"/>
      <c r="FR460" s="17"/>
      <c r="FS460" s="13"/>
      <c r="FT460" s="13"/>
      <c r="FU460" s="13"/>
      <c r="FV460" s="13"/>
      <c r="FW460" s="13"/>
      <c r="FX460" s="13"/>
      <c r="FY460" s="13"/>
      <c r="FZ460" s="13"/>
      <c r="GA460" s="13"/>
      <c r="GB460" s="13"/>
      <c r="GC460" s="13"/>
      <c r="GD460" s="13"/>
      <c r="GE460" s="13"/>
      <c r="GF460" s="13"/>
      <c r="GG460" s="13"/>
      <c r="GH460" s="13"/>
      <c r="GI460" s="13"/>
      <c r="GJ460" s="13"/>
      <c r="GK460" s="13"/>
      <c r="GL460" s="13"/>
      <c r="GM460" s="13"/>
      <c r="GN460" s="13"/>
      <c r="GO460" s="13"/>
      <c r="GP460" s="13"/>
      <c r="GQ460" s="13"/>
      <c r="GR460" s="13"/>
      <c r="GS460" s="13"/>
      <c r="GT460" s="13"/>
      <c r="GU460" s="13"/>
      <c r="GV460" s="13"/>
      <c r="GW460" s="13"/>
      <c r="GX460" s="13"/>
      <c r="GY460" s="13"/>
      <c r="GZ460" s="13"/>
      <c r="HA460" s="13"/>
      <c r="HB460" s="13"/>
      <c r="HC460" s="13"/>
      <c r="HD460" s="13"/>
      <c r="HE460" s="13"/>
      <c r="HF460" s="13"/>
      <c r="HG460" s="13"/>
      <c r="HH460" s="13"/>
      <c r="HI460" s="13"/>
      <c r="HJ460" s="13"/>
      <c r="HK460" s="13"/>
      <c r="HL460" s="13"/>
      <c r="HM460" s="13"/>
      <c r="HN460" s="13"/>
      <c r="HO460" s="13"/>
      <c r="HP460" s="13"/>
      <c r="HQ460" s="13"/>
      <c r="HR460" s="13"/>
      <c r="HS460" s="13"/>
      <c r="HT460" s="13"/>
      <c r="HU460" s="13"/>
      <c r="HV460" s="13"/>
      <c r="HW460" s="13"/>
    </row>
    <row r="461" spans="1:231" s="1" customFormat="1" ht="12.75" customHeight="1">
      <c r="A461" s="25">
        <v>458</v>
      </c>
      <c r="B461" s="35" t="s">
        <v>734</v>
      </c>
      <c r="C461" s="26" t="e">
        <f>IF(MOD(--MID(#REF!,17,1),2),"男","女")</f>
        <v>#REF!</v>
      </c>
      <c r="D461" s="25" t="e">
        <f ca="1">YEAR(TODAY())-MID(#REF!,7,4)</f>
        <v>#REF!</v>
      </c>
      <c r="E461" s="36">
        <v>1</v>
      </c>
      <c r="F461" s="37" t="s">
        <v>735</v>
      </c>
      <c r="G461" s="35" t="s">
        <v>734</v>
      </c>
      <c r="H461" s="25" t="s">
        <v>32</v>
      </c>
      <c r="I461" s="36">
        <v>152</v>
      </c>
      <c r="J461" s="27">
        <f t="shared" si="14"/>
        <v>152</v>
      </c>
      <c r="K461" s="27">
        <f t="shared" si="15"/>
        <v>456</v>
      </c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13"/>
      <c r="AV461" s="13"/>
      <c r="AW461" s="13"/>
      <c r="AX461" s="13"/>
      <c r="AY461" s="13"/>
      <c r="AZ461" s="13"/>
      <c r="BA461" s="13"/>
      <c r="BB461" s="13"/>
      <c r="BC461" s="13"/>
      <c r="BD461" s="13"/>
      <c r="BE461" s="13"/>
      <c r="BF461" s="13"/>
      <c r="BG461" s="13"/>
      <c r="BH461" s="13"/>
      <c r="BI461" s="13"/>
      <c r="BJ461" s="13"/>
      <c r="BK461" s="13"/>
      <c r="BL461" s="13"/>
      <c r="BM461" s="13"/>
      <c r="BN461" s="13"/>
      <c r="BO461" s="13"/>
      <c r="BP461" s="13"/>
      <c r="BQ461" s="13"/>
      <c r="BR461" s="13"/>
      <c r="BS461" s="13"/>
      <c r="BT461" s="13"/>
      <c r="BU461" s="13"/>
      <c r="BV461" s="13"/>
      <c r="BW461" s="13"/>
      <c r="BX461" s="13"/>
      <c r="BY461" s="13"/>
      <c r="BZ461" s="13"/>
      <c r="CA461" s="13"/>
      <c r="CB461" s="13"/>
      <c r="CC461" s="13"/>
      <c r="CD461" s="13"/>
      <c r="CE461" s="13"/>
      <c r="CF461" s="13"/>
      <c r="CG461" s="13"/>
      <c r="CH461" s="13"/>
      <c r="CI461" s="13"/>
      <c r="CJ461" s="13"/>
      <c r="CK461" s="13"/>
      <c r="CL461" s="13"/>
      <c r="CM461" s="13"/>
      <c r="CN461" s="13"/>
      <c r="CO461" s="13"/>
      <c r="CP461" s="13"/>
      <c r="CQ461" s="13"/>
      <c r="CR461" s="13"/>
      <c r="CS461" s="13"/>
      <c r="CT461" s="13"/>
      <c r="CU461" s="13"/>
      <c r="CV461" s="13"/>
      <c r="CW461" s="13"/>
      <c r="CX461" s="13"/>
      <c r="CY461" s="13"/>
      <c r="CZ461" s="13"/>
      <c r="DA461" s="13"/>
      <c r="DB461" s="13"/>
      <c r="DC461" s="13"/>
      <c r="DD461" s="13"/>
      <c r="DE461" s="13"/>
      <c r="DF461" s="13"/>
      <c r="DG461" s="17"/>
      <c r="DH461" s="17"/>
      <c r="DI461" s="17"/>
      <c r="DJ461" s="17"/>
      <c r="DK461" s="17"/>
      <c r="DL461" s="17"/>
      <c r="DM461" s="17"/>
      <c r="DN461" s="17"/>
      <c r="DO461" s="17"/>
      <c r="DP461" s="17"/>
      <c r="DQ461" s="17"/>
      <c r="DR461" s="17"/>
      <c r="DS461" s="17"/>
      <c r="DT461" s="17"/>
      <c r="DU461" s="17"/>
      <c r="DV461" s="17"/>
      <c r="DW461" s="17"/>
      <c r="DX461" s="17"/>
      <c r="DY461" s="17"/>
      <c r="DZ461" s="17"/>
      <c r="EA461" s="17"/>
      <c r="EB461" s="17"/>
      <c r="EC461" s="17"/>
      <c r="ED461" s="17"/>
      <c r="EE461" s="17"/>
      <c r="EF461" s="17"/>
      <c r="EG461" s="17"/>
      <c r="EH461" s="17"/>
      <c r="EI461" s="17"/>
      <c r="EJ461" s="17"/>
      <c r="EK461" s="17"/>
      <c r="EL461" s="17"/>
      <c r="EM461" s="17"/>
      <c r="EN461" s="17"/>
      <c r="EO461" s="17"/>
      <c r="EP461" s="17"/>
      <c r="EQ461" s="17"/>
      <c r="ER461" s="17"/>
      <c r="ES461" s="17"/>
      <c r="ET461" s="17"/>
      <c r="EU461" s="17"/>
      <c r="EV461" s="17"/>
      <c r="EW461" s="17"/>
      <c r="EX461" s="17"/>
      <c r="EY461" s="17"/>
      <c r="EZ461" s="17"/>
      <c r="FA461" s="17"/>
      <c r="FB461" s="17"/>
      <c r="FC461" s="17"/>
      <c r="FD461" s="17"/>
      <c r="FE461" s="17"/>
      <c r="FF461" s="17"/>
      <c r="FG461" s="17"/>
      <c r="FH461" s="17"/>
      <c r="FI461" s="17"/>
      <c r="FJ461" s="17"/>
      <c r="FK461" s="17"/>
      <c r="FL461" s="17"/>
      <c r="FM461" s="17"/>
      <c r="FN461" s="17"/>
      <c r="FO461" s="17"/>
      <c r="FP461" s="17"/>
      <c r="FQ461" s="17"/>
      <c r="FR461" s="17"/>
      <c r="FS461" s="13"/>
      <c r="FT461" s="13"/>
      <c r="FU461" s="13"/>
      <c r="FV461" s="13"/>
      <c r="FW461" s="13"/>
      <c r="FX461" s="13"/>
      <c r="FY461" s="13"/>
      <c r="FZ461" s="13"/>
      <c r="GA461" s="13"/>
      <c r="GB461" s="13"/>
      <c r="GC461" s="13"/>
      <c r="GD461" s="13"/>
      <c r="GE461" s="13"/>
      <c r="GF461" s="13"/>
      <c r="GG461" s="13"/>
      <c r="GH461" s="13"/>
      <c r="GI461" s="13"/>
      <c r="GJ461" s="13"/>
      <c r="GK461" s="13"/>
      <c r="GL461" s="13"/>
      <c r="GM461" s="13"/>
      <c r="GN461" s="13"/>
      <c r="GO461" s="13"/>
      <c r="GP461" s="13"/>
      <c r="GQ461" s="13"/>
      <c r="GR461" s="13"/>
      <c r="GS461" s="13"/>
      <c r="GT461" s="13"/>
      <c r="GU461" s="13"/>
      <c r="GV461" s="13"/>
      <c r="GW461" s="13"/>
      <c r="GX461" s="13"/>
      <c r="GY461" s="13"/>
      <c r="GZ461" s="13"/>
      <c r="HA461" s="13"/>
      <c r="HB461" s="13"/>
      <c r="HC461" s="13"/>
      <c r="HD461" s="13"/>
      <c r="HE461" s="13"/>
      <c r="HF461" s="13"/>
      <c r="HG461" s="13"/>
      <c r="HH461" s="13"/>
      <c r="HI461" s="13"/>
      <c r="HJ461" s="13"/>
      <c r="HK461" s="13"/>
      <c r="HL461" s="13"/>
      <c r="HM461" s="13"/>
      <c r="HN461" s="13"/>
      <c r="HO461" s="13"/>
      <c r="HP461" s="13"/>
      <c r="HQ461" s="13"/>
      <c r="HR461" s="13"/>
      <c r="HS461" s="13"/>
      <c r="HT461" s="13"/>
      <c r="HU461" s="13"/>
      <c r="HV461" s="13"/>
      <c r="HW461" s="13"/>
    </row>
    <row r="462" spans="1:231" s="1" customFormat="1" ht="12.75" customHeight="1">
      <c r="A462" s="25">
        <v>459</v>
      </c>
      <c r="B462" s="35" t="s">
        <v>736</v>
      </c>
      <c r="C462" s="26" t="e">
        <f>IF(MOD(--MID(#REF!,17,1),2),"男","女")</f>
        <v>#REF!</v>
      </c>
      <c r="D462" s="25" t="e">
        <f ca="1">YEAR(TODAY())-MID(#REF!,7,4)</f>
        <v>#REF!</v>
      </c>
      <c r="E462" s="36">
        <v>1</v>
      </c>
      <c r="F462" s="37" t="s">
        <v>735</v>
      </c>
      <c r="G462" s="35" t="s">
        <v>736</v>
      </c>
      <c r="H462" s="25" t="s">
        <v>32</v>
      </c>
      <c r="I462" s="36">
        <v>152</v>
      </c>
      <c r="J462" s="27">
        <f t="shared" si="14"/>
        <v>152</v>
      </c>
      <c r="K462" s="27">
        <f t="shared" si="15"/>
        <v>456</v>
      </c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13"/>
      <c r="AV462" s="13"/>
      <c r="AW462" s="13"/>
      <c r="AX462" s="13"/>
      <c r="AY462" s="13"/>
      <c r="AZ462" s="13"/>
      <c r="BA462" s="13"/>
      <c r="BB462" s="13"/>
      <c r="BC462" s="13"/>
      <c r="BD462" s="13"/>
      <c r="BE462" s="13"/>
      <c r="BF462" s="13"/>
      <c r="BG462" s="13"/>
      <c r="BH462" s="13"/>
      <c r="BI462" s="13"/>
      <c r="BJ462" s="13"/>
      <c r="BK462" s="13"/>
      <c r="BL462" s="13"/>
      <c r="BM462" s="13"/>
      <c r="BN462" s="13"/>
      <c r="BO462" s="13"/>
      <c r="BP462" s="13"/>
      <c r="BQ462" s="13"/>
      <c r="BR462" s="13"/>
      <c r="BS462" s="13"/>
      <c r="BT462" s="13"/>
      <c r="BU462" s="13"/>
      <c r="BV462" s="13"/>
      <c r="BW462" s="13"/>
      <c r="BX462" s="13"/>
      <c r="BY462" s="13"/>
      <c r="BZ462" s="13"/>
      <c r="CA462" s="13"/>
      <c r="CB462" s="13"/>
      <c r="CC462" s="13"/>
      <c r="CD462" s="13"/>
      <c r="CE462" s="13"/>
      <c r="CF462" s="13"/>
      <c r="CG462" s="13"/>
      <c r="CH462" s="13"/>
      <c r="CI462" s="13"/>
      <c r="CJ462" s="13"/>
      <c r="CK462" s="13"/>
      <c r="CL462" s="13"/>
      <c r="CM462" s="13"/>
      <c r="CN462" s="13"/>
      <c r="CO462" s="13"/>
      <c r="CP462" s="13"/>
      <c r="CQ462" s="13"/>
      <c r="CR462" s="13"/>
      <c r="CS462" s="13"/>
      <c r="CT462" s="13"/>
      <c r="CU462" s="13"/>
      <c r="CV462" s="13"/>
      <c r="CW462" s="13"/>
      <c r="CX462" s="13"/>
      <c r="CY462" s="13"/>
      <c r="CZ462" s="13"/>
      <c r="DA462" s="13"/>
      <c r="DB462" s="13"/>
      <c r="DC462" s="13"/>
      <c r="DD462" s="13"/>
      <c r="DE462" s="13"/>
      <c r="DF462" s="13"/>
      <c r="DG462" s="17"/>
      <c r="DH462" s="17"/>
      <c r="DI462" s="17"/>
      <c r="DJ462" s="17"/>
      <c r="DK462" s="17"/>
      <c r="DL462" s="17"/>
      <c r="DM462" s="17"/>
      <c r="DN462" s="17"/>
      <c r="DO462" s="17"/>
      <c r="DP462" s="17"/>
      <c r="DQ462" s="17"/>
      <c r="DR462" s="17"/>
      <c r="DS462" s="17"/>
      <c r="DT462" s="17"/>
      <c r="DU462" s="17"/>
      <c r="DV462" s="17"/>
      <c r="DW462" s="17"/>
      <c r="DX462" s="17"/>
      <c r="DY462" s="17"/>
      <c r="DZ462" s="17"/>
      <c r="EA462" s="17"/>
      <c r="EB462" s="17"/>
      <c r="EC462" s="17"/>
      <c r="ED462" s="17"/>
      <c r="EE462" s="17"/>
      <c r="EF462" s="17"/>
      <c r="EG462" s="17"/>
      <c r="EH462" s="17"/>
      <c r="EI462" s="17"/>
      <c r="EJ462" s="17"/>
      <c r="EK462" s="17"/>
      <c r="EL462" s="17"/>
      <c r="EM462" s="17"/>
      <c r="EN462" s="17"/>
      <c r="EO462" s="17"/>
      <c r="EP462" s="17"/>
      <c r="EQ462" s="17"/>
      <c r="ER462" s="17"/>
      <c r="ES462" s="17"/>
      <c r="ET462" s="17"/>
      <c r="EU462" s="17"/>
      <c r="EV462" s="17"/>
      <c r="EW462" s="17"/>
      <c r="EX462" s="17"/>
      <c r="EY462" s="17"/>
      <c r="EZ462" s="17"/>
      <c r="FA462" s="17"/>
      <c r="FB462" s="17"/>
      <c r="FC462" s="17"/>
      <c r="FD462" s="17"/>
      <c r="FE462" s="17"/>
      <c r="FF462" s="17"/>
      <c r="FG462" s="17"/>
      <c r="FH462" s="17"/>
      <c r="FI462" s="17"/>
      <c r="FJ462" s="17"/>
      <c r="FK462" s="17"/>
      <c r="FL462" s="17"/>
      <c r="FM462" s="17"/>
      <c r="FN462" s="17"/>
      <c r="FO462" s="17"/>
      <c r="FP462" s="17"/>
      <c r="FQ462" s="17"/>
      <c r="FR462" s="17"/>
      <c r="FS462" s="13"/>
      <c r="FT462" s="13"/>
      <c r="FU462" s="13"/>
      <c r="FV462" s="13"/>
      <c r="FW462" s="13"/>
      <c r="FX462" s="13"/>
      <c r="FY462" s="13"/>
      <c r="FZ462" s="13"/>
      <c r="GA462" s="13"/>
      <c r="GB462" s="13"/>
      <c r="GC462" s="13"/>
      <c r="GD462" s="13"/>
      <c r="GE462" s="13"/>
      <c r="GF462" s="13"/>
      <c r="GG462" s="13"/>
      <c r="GH462" s="13"/>
      <c r="GI462" s="13"/>
      <c r="GJ462" s="13"/>
      <c r="GK462" s="13"/>
      <c r="GL462" s="13"/>
      <c r="GM462" s="13"/>
      <c r="GN462" s="13"/>
      <c r="GO462" s="13"/>
      <c r="GP462" s="13"/>
      <c r="GQ462" s="13"/>
      <c r="GR462" s="13"/>
      <c r="GS462" s="13"/>
      <c r="GT462" s="13"/>
      <c r="GU462" s="13"/>
      <c r="GV462" s="13"/>
      <c r="GW462" s="13"/>
      <c r="GX462" s="13"/>
      <c r="GY462" s="13"/>
      <c r="GZ462" s="13"/>
      <c r="HA462" s="13"/>
      <c r="HB462" s="13"/>
      <c r="HC462" s="13"/>
      <c r="HD462" s="13"/>
      <c r="HE462" s="13"/>
      <c r="HF462" s="13"/>
      <c r="HG462" s="13"/>
      <c r="HH462" s="13"/>
      <c r="HI462" s="13"/>
      <c r="HJ462" s="13"/>
      <c r="HK462" s="13"/>
      <c r="HL462" s="13"/>
      <c r="HM462" s="13"/>
      <c r="HN462" s="13"/>
      <c r="HO462" s="13"/>
      <c r="HP462" s="13"/>
      <c r="HQ462" s="13"/>
      <c r="HR462" s="13"/>
      <c r="HS462" s="13"/>
      <c r="HT462" s="13"/>
      <c r="HU462" s="13"/>
      <c r="HV462" s="13"/>
      <c r="HW462" s="13"/>
    </row>
    <row r="463" spans="1:231" s="1" customFormat="1" ht="12.75" customHeight="1">
      <c r="A463" s="25">
        <v>460</v>
      </c>
      <c r="B463" s="82" t="s">
        <v>737</v>
      </c>
      <c r="C463" s="26" t="e">
        <f>IF(MOD(--MID(#REF!,17,1),2),"男","女")</f>
        <v>#REF!</v>
      </c>
      <c r="D463" s="25" t="e">
        <f ca="1">YEAR(TODAY())-MID(#REF!,7,4)</f>
        <v>#REF!</v>
      </c>
      <c r="E463" s="36">
        <v>1</v>
      </c>
      <c r="F463" s="39" t="s">
        <v>735</v>
      </c>
      <c r="G463" s="82" t="s">
        <v>737</v>
      </c>
      <c r="H463" s="25" t="s">
        <v>32</v>
      </c>
      <c r="I463" s="36">
        <v>152</v>
      </c>
      <c r="J463" s="27">
        <f t="shared" si="14"/>
        <v>152</v>
      </c>
      <c r="K463" s="27">
        <f t="shared" si="15"/>
        <v>456</v>
      </c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13"/>
      <c r="AV463" s="13"/>
      <c r="AW463" s="13"/>
      <c r="AX463" s="13"/>
      <c r="AY463" s="13"/>
      <c r="AZ463" s="13"/>
      <c r="BA463" s="13"/>
      <c r="BB463" s="13"/>
      <c r="BC463" s="13"/>
      <c r="BD463" s="13"/>
      <c r="BE463" s="13"/>
      <c r="BF463" s="13"/>
      <c r="BG463" s="13"/>
      <c r="BH463" s="13"/>
      <c r="BI463" s="13"/>
      <c r="BJ463" s="13"/>
      <c r="BK463" s="13"/>
      <c r="BL463" s="13"/>
      <c r="BM463" s="13"/>
      <c r="BN463" s="13"/>
      <c r="BO463" s="13"/>
      <c r="BP463" s="13"/>
      <c r="BQ463" s="13"/>
      <c r="BR463" s="13"/>
      <c r="BS463" s="13"/>
      <c r="BT463" s="13"/>
      <c r="BU463" s="13"/>
      <c r="BV463" s="13"/>
      <c r="BW463" s="13"/>
      <c r="BX463" s="13"/>
      <c r="BY463" s="13"/>
      <c r="BZ463" s="13"/>
      <c r="CA463" s="13"/>
      <c r="CB463" s="13"/>
      <c r="CC463" s="13"/>
      <c r="CD463" s="13"/>
      <c r="CE463" s="13"/>
      <c r="CF463" s="13"/>
      <c r="CG463" s="13"/>
      <c r="CH463" s="13"/>
      <c r="CI463" s="13"/>
      <c r="CJ463" s="13"/>
      <c r="CK463" s="13"/>
      <c r="CL463" s="13"/>
      <c r="CM463" s="13"/>
      <c r="CN463" s="13"/>
      <c r="CO463" s="13"/>
      <c r="CP463" s="13"/>
      <c r="CQ463" s="13"/>
      <c r="CR463" s="13"/>
      <c r="CS463" s="13"/>
      <c r="CT463" s="13"/>
      <c r="CU463" s="13"/>
      <c r="CV463" s="13"/>
      <c r="CW463" s="13"/>
      <c r="CX463" s="13"/>
      <c r="CY463" s="13"/>
      <c r="CZ463" s="13"/>
      <c r="DA463" s="13"/>
      <c r="DB463" s="13"/>
      <c r="DC463" s="13"/>
      <c r="DD463" s="13"/>
      <c r="DE463" s="13"/>
      <c r="DF463" s="13"/>
      <c r="DG463" s="17"/>
      <c r="DH463" s="17"/>
      <c r="DI463" s="17"/>
      <c r="DJ463" s="17"/>
      <c r="DK463" s="17"/>
      <c r="DL463" s="17"/>
      <c r="DM463" s="17"/>
      <c r="DN463" s="17"/>
      <c r="DO463" s="17"/>
      <c r="DP463" s="17"/>
      <c r="DQ463" s="17"/>
      <c r="DR463" s="17"/>
      <c r="DS463" s="17"/>
      <c r="DT463" s="17"/>
      <c r="DU463" s="17"/>
      <c r="DV463" s="17"/>
      <c r="DW463" s="17"/>
      <c r="DX463" s="17"/>
      <c r="DY463" s="17"/>
      <c r="DZ463" s="17"/>
      <c r="EA463" s="17"/>
      <c r="EB463" s="17"/>
      <c r="EC463" s="17"/>
      <c r="ED463" s="17"/>
      <c r="EE463" s="17"/>
      <c r="EF463" s="17"/>
      <c r="EG463" s="17"/>
      <c r="EH463" s="17"/>
      <c r="EI463" s="17"/>
      <c r="EJ463" s="17"/>
      <c r="EK463" s="17"/>
      <c r="EL463" s="17"/>
      <c r="EM463" s="17"/>
      <c r="EN463" s="17"/>
      <c r="EO463" s="17"/>
      <c r="EP463" s="17"/>
      <c r="EQ463" s="17"/>
      <c r="ER463" s="17"/>
      <c r="ES463" s="17"/>
      <c r="ET463" s="17"/>
      <c r="EU463" s="17"/>
      <c r="EV463" s="17"/>
      <c r="EW463" s="17"/>
      <c r="EX463" s="17"/>
      <c r="EY463" s="17"/>
      <c r="EZ463" s="17"/>
      <c r="FA463" s="17"/>
      <c r="FB463" s="17"/>
      <c r="FC463" s="17"/>
      <c r="FD463" s="17"/>
      <c r="FE463" s="17"/>
      <c r="FF463" s="17"/>
      <c r="FG463" s="17"/>
      <c r="FH463" s="17"/>
      <c r="FI463" s="17"/>
      <c r="FJ463" s="17"/>
      <c r="FK463" s="17"/>
      <c r="FL463" s="17"/>
      <c r="FM463" s="17"/>
      <c r="FN463" s="17"/>
      <c r="FO463" s="17"/>
      <c r="FP463" s="17"/>
      <c r="FQ463" s="17"/>
      <c r="FR463" s="17"/>
      <c r="FS463" s="13"/>
      <c r="FT463" s="13"/>
      <c r="FU463" s="13"/>
      <c r="FV463" s="13"/>
      <c r="FW463" s="13"/>
      <c r="FX463" s="13"/>
      <c r="FY463" s="13"/>
      <c r="FZ463" s="13"/>
      <c r="GA463" s="13"/>
      <c r="GB463" s="13"/>
      <c r="GC463" s="13"/>
      <c r="GD463" s="13"/>
      <c r="GE463" s="13"/>
      <c r="GF463" s="13"/>
      <c r="GG463" s="13"/>
      <c r="GH463" s="13"/>
      <c r="GI463" s="13"/>
      <c r="GJ463" s="13"/>
      <c r="GK463" s="13"/>
      <c r="GL463" s="13"/>
      <c r="GM463" s="13"/>
      <c r="GN463" s="13"/>
      <c r="GO463" s="13"/>
      <c r="GP463" s="13"/>
      <c r="GQ463" s="13"/>
      <c r="GR463" s="13"/>
      <c r="GS463" s="13"/>
      <c r="GT463" s="13"/>
      <c r="GU463" s="13"/>
      <c r="GV463" s="13"/>
      <c r="GW463" s="13"/>
      <c r="GX463" s="13"/>
      <c r="GY463" s="13"/>
      <c r="GZ463" s="13"/>
      <c r="HA463" s="13"/>
      <c r="HB463" s="13"/>
      <c r="HC463" s="13"/>
      <c r="HD463" s="13"/>
      <c r="HE463" s="13"/>
      <c r="HF463" s="13"/>
      <c r="HG463" s="13"/>
      <c r="HH463" s="13"/>
      <c r="HI463" s="13"/>
      <c r="HJ463" s="13"/>
      <c r="HK463" s="13"/>
      <c r="HL463" s="13"/>
      <c r="HM463" s="13"/>
      <c r="HN463" s="13"/>
      <c r="HO463" s="13"/>
      <c r="HP463" s="13"/>
      <c r="HQ463" s="13"/>
      <c r="HR463" s="13"/>
      <c r="HS463" s="13"/>
      <c r="HT463" s="13"/>
      <c r="HU463" s="13"/>
      <c r="HV463" s="13"/>
      <c r="HW463" s="13"/>
    </row>
    <row r="464" spans="1:11" ht="12.75" customHeight="1">
      <c r="A464" s="25">
        <v>461</v>
      </c>
      <c r="B464" s="25" t="s">
        <v>738</v>
      </c>
      <c r="C464" s="26" t="e">
        <f>IF(MOD(--MID(#REF!,17,1),2),"男","女")</f>
        <v>#REF!</v>
      </c>
      <c r="D464" s="25" t="e">
        <f ca="1">YEAR(TODAY())-MID(#REF!,7,4)</f>
        <v>#REF!</v>
      </c>
      <c r="E464" s="36">
        <v>1</v>
      </c>
      <c r="F464" s="25" t="s">
        <v>732</v>
      </c>
      <c r="G464" s="25" t="s">
        <v>738</v>
      </c>
      <c r="H464" s="25" t="s">
        <v>32</v>
      </c>
      <c r="I464" s="36">
        <v>152</v>
      </c>
      <c r="J464" s="27">
        <f t="shared" si="14"/>
        <v>152</v>
      </c>
      <c r="K464" s="27">
        <f t="shared" si="15"/>
        <v>456</v>
      </c>
    </row>
    <row r="465" spans="1:11" ht="12.75" customHeight="1">
      <c r="A465" s="25">
        <v>462</v>
      </c>
      <c r="B465" s="98" t="s">
        <v>739</v>
      </c>
      <c r="C465" s="98" t="s">
        <v>82</v>
      </c>
      <c r="D465" s="98">
        <v>47</v>
      </c>
      <c r="E465" s="99">
        <v>2</v>
      </c>
      <c r="F465" s="98" t="s">
        <v>732</v>
      </c>
      <c r="G465" s="98" t="s">
        <v>739</v>
      </c>
      <c r="H465" s="26" t="s">
        <v>104</v>
      </c>
      <c r="I465" s="99">
        <v>139</v>
      </c>
      <c r="J465" s="27">
        <f t="shared" si="14"/>
        <v>278</v>
      </c>
      <c r="K465" s="27">
        <f t="shared" si="15"/>
        <v>834</v>
      </c>
    </row>
    <row r="466" spans="1:11" ht="12.75" customHeight="1">
      <c r="A466" s="25">
        <v>463</v>
      </c>
      <c r="B466" s="26" t="s">
        <v>740</v>
      </c>
      <c r="C466" s="26" t="e">
        <f>IF(MOD(--MID(#REF!,17,1),2),"男","女")</f>
        <v>#REF!</v>
      </c>
      <c r="D466" s="25" t="e">
        <f ca="1">YEAR(TODAY())-MID(#REF!,7,4)</f>
        <v>#REF!</v>
      </c>
      <c r="E466" s="27">
        <v>2</v>
      </c>
      <c r="F466" s="26" t="s">
        <v>741</v>
      </c>
      <c r="G466" s="24" t="s">
        <v>740</v>
      </c>
      <c r="H466" s="26" t="s">
        <v>15</v>
      </c>
      <c r="I466" s="27">
        <v>139</v>
      </c>
      <c r="J466" s="27">
        <f t="shared" si="14"/>
        <v>278</v>
      </c>
      <c r="K466" s="27">
        <f t="shared" si="15"/>
        <v>834</v>
      </c>
    </row>
    <row r="467" spans="1:11" ht="12.75" customHeight="1">
      <c r="A467" s="25">
        <v>464</v>
      </c>
      <c r="B467" s="26" t="s">
        <v>742</v>
      </c>
      <c r="C467" s="26" t="e">
        <f>IF(MOD(--MID(#REF!,17,1),2),"男","女")</f>
        <v>#REF!</v>
      </c>
      <c r="D467" s="25" t="e">
        <f ca="1">YEAR(TODAY())-MID(#REF!,7,4)</f>
        <v>#REF!</v>
      </c>
      <c r="E467" s="27">
        <v>2</v>
      </c>
      <c r="F467" s="26" t="s">
        <v>743</v>
      </c>
      <c r="G467" s="24" t="s">
        <v>742</v>
      </c>
      <c r="H467" s="26" t="s">
        <v>529</v>
      </c>
      <c r="I467" s="27">
        <v>139</v>
      </c>
      <c r="J467" s="27">
        <f t="shared" si="14"/>
        <v>278</v>
      </c>
      <c r="K467" s="27">
        <f t="shared" si="15"/>
        <v>834</v>
      </c>
    </row>
    <row r="468" spans="1:11" ht="12.75" customHeight="1">
      <c r="A468" s="25">
        <v>465</v>
      </c>
      <c r="B468" s="26" t="s">
        <v>744</v>
      </c>
      <c r="C468" s="26" t="e">
        <f>IF(MOD(--MID(#REF!,17,1),2),"男","女")</f>
        <v>#REF!</v>
      </c>
      <c r="D468" s="25" t="e">
        <f ca="1">YEAR(TODAY())-MID(#REF!,7,4)</f>
        <v>#REF!</v>
      </c>
      <c r="E468" s="27">
        <v>2</v>
      </c>
      <c r="F468" s="26" t="s">
        <v>745</v>
      </c>
      <c r="G468" s="26" t="s">
        <v>744</v>
      </c>
      <c r="H468" s="26" t="s">
        <v>15</v>
      </c>
      <c r="I468" s="27">
        <v>139</v>
      </c>
      <c r="J468" s="27">
        <f t="shared" si="14"/>
        <v>278</v>
      </c>
      <c r="K468" s="27">
        <f t="shared" si="15"/>
        <v>834</v>
      </c>
    </row>
    <row r="469" spans="1:11" ht="12.75" customHeight="1">
      <c r="A469" s="25">
        <v>466</v>
      </c>
      <c r="B469" s="26" t="s">
        <v>746</v>
      </c>
      <c r="C469" s="26" t="e">
        <f>IF(MOD(--MID(#REF!,17,1),2),"男","女")</f>
        <v>#REF!</v>
      </c>
      <c r="D469" s="25" t="e">
        <f ca="1">YEAR(TODAY())-MID(#REF!,7,4)</f>
        <v>#REF!</v>
      </c>
      <c r="E469" s="27">
        <v>1</v>
      </c>
      <c r="F469" s="26" t="s">
        <v>745</v>
      </c>
      <c r="G469" s="24" t="s">
        <v>747</v>
      </c>
      <c r="H469" s="25" t="s">
        <v>32</v>
      </c>
      <c r="I469" s="27">
        <v>152</v>
      </c>
      <c r="J469" s="27">
        <f t="shared" si="14"/>
        <v>152</v>
      </c>
      <c r="K469" s="27">
        <f t="shared" si="15"/>
        <v>456</v>
      </c>
    </row>
    <row r="470" spans="1:11" ht="12.75" customHeight="1">
      <c r="A470" s="25">
        <v>467</v>
      </c>
      <c r="B470" s="45" t="s">
        <v>748</v>
      </c>
      <c r="C470" s="26" t="e">
        <f>IF(MOD(--MID(#REF!,17,1),2),"男","女")</f>
        <v>#REF!</v>
      </c>
      <c r="D470" s="25" t="e">
        <f ca="1">YEAR(TODAY())-MID(#REF!,7,4)</f>
        <v>#REF!</v>
      </c>
      <c r="E470" s="27">
        <v>1</v>
      </c>
      <c r="F470" s="26" t="s">
        <v>749</v>
      </c>
      <c r="G470" s="45" t="s">
        <v>748</v>
      </c>
      <c r="H470" s="26" t="s">
        <v>20</v>
      </c>
      <c r="I470" s="27">
        <v>140</v>
      </c>
      <c r="J470" s="27">
        <f t="shared" si="14"/>
        <v>140</v>
      </c>
      <c r="K470" s="27">
        <f t="shared" si="15"/>
        <v>420</v>
      </c>
    </row>
    <row r="471" spans="1:231" s="1" customFormat="1" ht="12.75" customHeight="1">
      <c r="A471" s="25">
        <v>468</v>
      </c>
      <c r="B471" s="45" t="s">
        <v>750</v>
      </c>
      <c r="C471" s="26" t="e">
        <f>IF(MOD(--MID(#REF!,17,1),2),"男","女")</f>
        <v>#REF!</v>
      </c>
      <c r="D471" s="25" t="e">
        <f ca="1">YEAR(TODAY())-MID(#REF!,7,4)</f>
        <v>#REF!</v>
      </c>
      <c r="E471" s="27">
        <v>1</v>
      </c>
      <c r="F471" s="26" t="s">
        <v>751</v>
      </c>
      <c r="G471" s="45" t="s">
        <v>752</v>
      </c>
      <c r="H471" s="26" t="s">
        <v>104</v>
      </c>
      <c r="I471" s="27">
        <v>140</v>
      </c>
      <c r="J471" s="27">
        <f t="shared" si="14"/>
        <v>140</v>
      </c>
      <c r="K471" s="27">
        <f t="shared" si="15"/>
        <v>420</v>
      </c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  <c r="AT471" s="13"/>
      <c r="AU471" s="13"/>
      <c r="AV471" s="13"/>
      <c r="AW471" s="13"/>
      <c r="AX471" s="13"/>
      <c r="AY471" s="13"/>
      <c r="AZ471" s="13"/>
      <c r="BA471" s="13"/>
      <c r="BB471" s="13"/>
      <c r="BC471" s="13"/>
      <c r="BD471" s="13"/>
      <c r="BE471" s="13"/>
      <c r="BF471" s="13"/>
      <c r="BG471" s="13"/>
      <c r="BH471" s="13"/>
      <c r="BI471" s="13"/>
      <c r="BJ471" s="13"/>
      <c r="BK471" s="13"/>
      <c r="BL471" s="13"/>
      <c r="BM471" s="13"/>
      <c r="BN471" s="13"/>
      <c r="BO471" s="13"/>
      <c r="BP471" s="13"/>
      <c r="BQ471" s="13"/>
      <c r="BR471" s="13"/>
      <c r="BS471" s="13"/>
      <c r="BT471" s="13"/>
      <c r="BU471" s="13"/>
      <c r="BV471" s="13"/>
      <c r="BW471" s="13"/>
      <c r="BX471" s="13"/>
      <c r="BY471" s="13"/>
      <c r="BZ471" s="13"/>
      <c r="CA471" s="13"/>
      <c r="CB471" s="13"/>
      <c r="CC471" s="13"/>
      <c r="CD471" s="13"/>
      <c r="CE471" s="13"/>
      <c r="CF471" s="13"/>
      <c r="CG471" s="13"/>
      <c r="CH471" s="13"/>
      <c r="CI471" s="13"/>
      <c r="CJ471" s="13"/>
      <c r="CK471" s="13"/>
      <c r="CL471" s="13"/>
      <c r="CM471" s="13"/>
      <c r="CN471" s="13"/>
      <c r="CO471" s="13"/>
      <c r="CP471" s="13"/>
      <c r="CQ471" s="13"/>
      <c r="CR471" s="13"/>
      <c r="CS471" s="13"/>
      <c r="CT471" s="13"/>
      <c r="CU471" s="13"/>
      <c r="CV471" s="13"/>
      <c r="CW471" s="13"/>
      <c r="CX471" s="13"/>
      <c r="CY471" s="13"/>
      <c r="CZ471" s="13"/>
      <c r="DA471" s="13"/>
      <c r="DB471" s="13"/>
      <c r="DC471" s="13"/>
      <c r="DD471" s="13"/>
      <c r="DE471" s="13"/>
      <c r="DF471" s="13"/>
      <c r="DG471" s="17"/>
      <c r="DH471" s="17"/>
      <c r="DI471" s="17"/>
      <c r="DJ471" s="17"/>
      <c r="DK471" s="17"/>
      <c r="DL471" s="17"/>
      <c r="DM471" s="17"/>
      <c r="DN471" s="17"/>
      <c r="DO471" s="17"/>
      <c r="DP471" s="17"/>
      <c r="DQ471" s="17"/>
      <c r="DR471" s="17"/>
      <c r="DS471" s="17"/>
      <c r="DT471" s="17"/>
      <c r="DU471" s="17"/>
      <c r="DV471" s="17"/>
      <c r="DW471" s="17"/>
      <c r="DX471" s="17"/>
      <c r="DY471" s="17"/>
      <c r="DZ471" s="17"/>
      <c r="EA471" s="17"/>
      <c r="EB471" s="17"/>
      <c r="EC471" s="17"/>
      <c r="ED471" s="17"/>
      <c r="EE471" s="17"/>
      <c r="EF471" s="17"/>
      <c r="EG471" s="17"/>
      <c r="EH471" s="17"/>
      <c r="EI471" s="17"/>
      <c r="EJ471" s="17"/>
      <c r="EK471" s="17"/>
      <c r="EL471" s="17"/>
      <c r="EM471" s="17"/>
      <c r="EN471" s="17"/>
      <c r="EO471" s="17"/>
      <c r="EP471" s="17"/>
      <c r="EQ471" s="17"/>
      <c r="ER471" s="17"/>
      <c r="ES471" s="17"/>
      <c r="ET471" s="17"/>
      <c r="EU471" s="17"/>
      <c r="EV471" s="17"/>
      <c r="EW471" s="17"/>
      <c r="EX471" s="17"/>
      <c r="EY471" s="17"/>
      <c r="EZ471" s="17"/>
      <c r="FA471" s="17"/>
      <c r="FB471" s="17"/>
      <c r="FC471" s="17"/>
      <c r="FD471" s="17"/>
      <c r="FE471" s="17"/>
      <c r="FF471" s="17"/>
      <c r="FG471" s="17"/>
      <c r="FH471" s="17"/>
      <c r="FI471" s="17"/>
      <c r="FJ471" s="17"/>
      <c r="FK471" s="17"/>
      <c r="FL471" s="17"/>
      <c r="FM471" s="17"/>
      <c r="FN471" s="17"/>
      <c r="FO471" s="17"/>
      <c r="FP471" s="17"/>
      <c r="FQ471" s="17"/>
      <c r="FR471" s="17"/>
      <c r="FS471" s="13"/>
      <c r="FT471" s="13"/>
      <c r="FU471" s="13"/>
      <c r="FV471" s="13"/>
      <c r="FW471" s="13"/>
      <c r="FX471" s="13"/>
      <c r="FY471" s="13"/>
      <c r="FZ471" s="13"/>
      <c r="GA471" s="13"/>
      <c r="GB471" s="13"/>
      <c r="GC471" s="13"/>
      <c r="GD471" s="13"/>
      <c r="GE471" s="13"/>
      <c r="GF471" s="13"/>
      <c r="GG471" s="13"/>
      <c r="GH471" s="13"/>
      <c r="GI471" s="13"/>
      <c r="GJ471" s="13"/>
      <c r="GK471" s="13"/>
      <c r="GL471" s="13"/>
      <c r="GM471" s="13"/>
      <c r="GN471" s="13"/>
      <c r="GO471" s="13"/>
      <c r="GP471" s="13"/>
      <c r="GQ471" s="13"/>
      <c r="GR471" s="13"/>
      <c r="GS471" s="13"/>
      <c r="GT471" s="13"/>
      <c r="GU471" s="13"/>
      <c r="GV471" s="13"/>
      <c r="GW471" s="13"/>
      <c r="GX471" s="13"/>
      <c r="GY471" s="13"/>
      <c r="GZ471" s="13"/>
      <c r="HA471" s="13"/>
      <c r="HB471" s="13"/>
      <c r="HC471" s="13"/>
      <c r="HD471" s="13"/>
      <c r="HE471" s="13"/>
      <c r="HF471" s="13"/>
      <c r="HG471" s="13"/>
      <c r="HH471" s="13"/>
      <c r="HI471" s="13"/>
      <c r="HJ471" s="13"/>
      <c r="HK471" s="13"/>
      <c r="HL471" s="13"/>
      <c r="HM471" s="13"/>
      <c r="HN471" s="13"/>
      <c r="HO471" s="13"/>
      <c r="HP471" s="13"/>
      <c r="HQ471" s="13"/>
      <c r="HR471" s="13"/>
      <c r="HS471" s="13"/>
      <c r="HT471" s="13"/>
      <c r="HU471" s="13"/>
      <c r="HV471" s="13"/>
      <c r="HW471" s="13"/>
    </row>
    <row r="472" spans="1:231" s="1" customFormat="1" ht="12.75" customHeight="1">
      <c r="A472" s="25">
        <v>469</v>
      </c>
      <c r="B472" s="45" t="s">
        <v>753</v>
      </c>
      <c r="C472" s="26" t="e">
        <f>IF(MOD(--MID(#REF!,17,1),2),"男","女")</f>
        <v>#REF!</v>
      </c>
      <c r="D472" s="25" t="e">
        <f ca="1">YEAR(TODAY())-MID(#REF!,7,4)</f>
        <v>#REF!</v>
      </c>
      <c r="E472" s="27">
        <v>1</v>
      </c>
      <c r="F472" s="26" t="s">
        <v>751</v>
      </c>
      <c r="G472" s="45" t="s">
        <v>754</v>
      </c>
      <c r="H472" s="26" t="s">
        <v>104</v>
      </c>
      <c r="I472" s="27">
        <v>140</v>
      </c>
      <c r="J472" s="27">
        <f t="shared" si="14"/>
        <v>140</v>
      </c>
      <c r="K472" s="27">
        <f t="shared" si="15"/>
        <v>420</v>
      </c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  <c r="AT472" s="13"/>
      <c r="AU472" s="13"/>
      <c r="AV472" s="13"/>
      <c r="AW472" s="13"/>
      <c r="AX472" s="13"/>
      <c r="AY472" s="13"/>
      <c r="AZ472" s="13"/>
      <c r="BA472" s="13"/>
      <c r="BB472" s="13"/>
      <c r="BC472" s="13"/>
      <c r="BD472" s="13"/>
      <c r="BE472" s="13"/>
      <c r="BF472" s="13"/>
      <c r="BG472" s="13"/>
      <c r="BH472" s="13"/>
      <c r="BI472" s="13"/>
      <c r="BJ472" s="13"/>
      <c r="BK472" s="13"/>
      <c r="BL472" s="13"/>
      <c r="BM472" s="13"/>
      <c r="BN472" s="13"/>
      <c r="BO472" s="13"/>
      <c r="BP472" s="13"/>
      <c r="BQ472" s="13"/>
      <c r="BR472" s="13"/>
      <c r="BS472" s="13"/>
      <c r="BT472" s="13"/>
      <c r="BU472" s="13"/>
      <c r="BV472" s="13"/>
      <c r="BW472" s="13"/>
      <c r="BX472" s="13"/>
      <c r="BY472" s="13"/>
      <c r="BZ472" s="13"/>
      <c r="CA472" s="13"/>
      <c r="CB472" s="13"/>
      <c r="CC472" s="13"/>
      <c r="CD472" s="13"/>
      <c r="CE472" s="13"/>
      <c r="CF472" s="13"/>
      <c r="CG472" s="13"/>
      <c r="CH472" s="13"/>
      <c r="CI472" s="13"/>
      <c r="CJ472" s="13"/>
      <c r="CK472" s="13"/>
      <c r="CL472" s="13"/>
      <c r="CM472" s="13"/>
      <c r="CN472" s="13"/>
      <c r="CO472" s="13"/>
      <c r="CP472" s="13"/>
      <c r="CQ472" s="13"/>
      <c r="CR472" s="13"/>
      <c r="CS472" s="13"/>
      <c r="CT472" s="13"/>
      <c r="CU472" s="13"/>
      <c r="CV472" s="13"/>
      <c r="CW472" s="13"/>
      <c r="CX472" s="13"/>
      <c r="CY472" s="13"/>
      <c r="CZ472" s="13"/>
      <c r="DA472" s="13"/>
      <c r="DB472" s="13"/>
      <c r="DC472" s="13"/>
      <c r="DD472" s="13"/>
      <c r="DE472" s="13"/>
      <c r="DF472" s="13"/>
      <c r="DG472" s="17"/>
      <c r="DH472" s="17"/>
      <c r="DI472" s="17"/>
      <c r="DJ472" s="17"/>
      <c r="DK472" s="17"/>
      <c r="DL472" s="17"/>
      <c r="DM472" s="17"/>
      <c r="DN472" s="17"/>
      <c r="DO472" s="17"/>
      <c r="DP472" s="17"/>
      <c r="DQ472" s="17"/>
      <c r="DR472" s="17"/>
      <c r="DS472" s="17"/>
      <c r="DT472" s="17"/>
      <c r="DU472" s="17"/>
      <c r="DV472" s="17"/>
      <c r="DW472" s="17"/>
      <c r="DX472" s="17"/>
      <c r="DY472" s="17"/>
      <c r="DZ472" s="17"/>
      <c r="EA472" s="17"/>
      <c r="EB472" s="17"/>
      <c r="EC472" s="17"/>
      <c r="ED472" s="17"/>
      <c r="EE472" s="17"/>
      <c r="EF472" s="17"/>
      <c r="EG472" s="17"/>
      <c r="EH472" s="17"/>
      <c r="EI472" s="17"/>
      <c r="EJ472" s="17"/>
      <c r="EK472" s="17"/>
      <c r="EL472" s="17"/>
      <c r="EM472" s="17"/>
      <c r="EN472" s="17"/>
      <c r="EO472" s="17"/>
      <c r="EP472" s="17"/>
      <c r="EQ472" s="17"/>
      <c r="ER472" s="17"/>
      <c r="ES472" s="17"/>
      <c r="ET472" s="17"/>
      <c r="EU472" s="17"/>
      <c r="EV472" s="17"/>
      <c r="EW472" s="17"/>
      <c r="EX472" s="17"/>
      <c r="EY472" s="17"/>
      <c r="EZ472" s="17"/>
      <c r="FA472" s="17"/>
      <c r="FB472" s="17"/>
      <c r="FC472" s="17"/>
      <c r="FD472" s="17"/>
      <c r="FE472" s="17"/>
      <c r="FF472" s="17"/>
      <c r="FG472" s="17"/>
      <c r="FH472" s="17"/>
      <c r="FI472" s="17"/>
      <c r="FJ472" s="17"/>
      <c r="FK472" s="17"/>
      <c r="FL472" s="17"/>
      <c r="FM472" s="17"/>
      <c r="FN472" s="17"/>
      <c r="FO472" s="17"/>
      <c r="FP472" s="17"/>
      <c r="FQ472" s="17"/>
      <c r="FR472" s="17"/>
      <c r="FS472" s="13"/>
      <c r="FT472" s="13"/>
      <c r="FU472" s="13"/>
      <c r="FV472" s="13"/>
      <c r="FW472" s="13"/>
      <c r="FX472" s="13"/>
      <c r="FY472" s="13"/>
      <c r="FZ472" s="13"/>
      <c r="GA472" s="13"/>
      <c r="GB472" s="13"/>
      <c r="GC472" s="13"/>
      <c r="GD472" s="13"/>
      <c r="GE472" s="13"/>
      <c r="GF472" s="13"/>
      <c r="GG472" s="13"/>
      <c r="GH472" s="13"/>
      <c r="GI472" s="13"/>
      <c r="GJ472" s="13"/>
      <c r="GK472" s="13"/>
      <c r="GL472" s="13"/>
      <c r="GM472" s="13"/>
      <c r="GN472" s="13"/>
      <c r="GO472" s="13"/>
      <c r="GP472" s="13"/>
      <c r="GQ472" s="13"/>
      <c r="GR472" s="13"/>
      <c r="GS472" s="13"/>
      <c r="GT472" s="13"/>
      <c r="GU472" s="13"/>
      <c r="GV472" s="13"/>
      <c r="GW472" s="13"/>
      <c r="GX472" s="13"/>
      <c r="GY472" s="13"/>
      <c r="GZ472" s="13"/>
      <c r="HA472" s="13"/>
      <c r="HB472" s="13"/>
      <c r="HC472" s="13"/>
      <c r="HD472" s="13"/>
      <c r="HE472" s="13"/>
      <c r="HF472" s="13"/>
      <c r="HG472" s="13"/>
      <c r="HH472" s="13"/>
      <c r="HI472" s="13"/>
      <c r="HJ472" s="13"/>
      <c r="HK472" s="13"/>
      <c r="HL472" s="13"/>
      <c r="HM472" s="13"/>
      <c r="HN472" s="13"/>
      <c r="HO472" s="13"/>
      <c r="HP472" s="13"/>
      <c r="HQ472" s="13"/>
      <c r="HR472" s="13"/>
      <c r="HS472" s="13"/>
      <c r="HT472" s="13"/>
      <c r="HU472" s="13"/>
      <c r="HV472" s="13"/>
      <c r="HW472" s="13"/>
    </row>
    <row r="473" spans="1:231" s="1" customFormat="1" ht="12.75" customHeight="1">
      <c r="A473" s="25">
        <v>470</v>
      </c>
      <c r="B473" s="45" t="s">
        <v>755</v>
      </c>
      <c r="C473" s="26" t="s">
        <v>53</v>
      </c>
      <c r="D473" s="25" t="e">
        <f ca="1">YEAR(TODAY())-MID(#REF!,7,4)</f>
        <v>#REF!</v>
      </c>
      <c r="E473" s="27">
        <v>1</v>
      </c>
      <c r="F473" s="26" t="s">
        <v>751</v>
      </c>
      <c r="G473" s="45" t="s">
        <v>755</v>
      </c>
      <c r="H473" s="26" t="s">
        <v>79</v>
      </c>
      <c r="I473" s="27">
        <v>140</v>
      </c>
      <c r="J473" s="27">
        <f t="shared" si="14"/>
        <v>140</v>
      </c>
      <c r="K473" s="27">
        <f t="shared" si="15"/>
        <v>420</v>
      </c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  <c r="AT473" s="13"/>
      <c r="AU473" s="13"/>
      <c r="AV473" s="13"/>
      <c r="AW473" s="13"/>
      <c r="AX473" s="13"/>
      <c r="AY473" s="13"/>
      <c r="AZ473" s="13"/>
      <c r="BA473" s="13"/>
      <c r="BB473" s="13"/>
      <c r="BC473" s="13"/>
      <c r="BD473" s="13"/>
      <c r="BE473" s="13"/>
      <c r="BF473" s="13"/>
      <c r="BG473" s="13"/>
      <c r="BH473" s="13"/>
      <c r="BI473" s="13"/>
      <c r="BJ473" s="13"/>
      <c r="BK473" s="13"/>
      <c r="BL473" s="13"/>
      <c r="BM473" s="13"/>
      <c r="BN473" s="13"/>
      <c r="BO473" s="13"/>
      <c r="BP473" s="13"/>
      <c r="BQ473" s="13"/>
      <c r="BR473" s="13"/>
      <c r="BS473" s="13"/>
      <c r="BT473" s="13"/>
      <c r="BU473" s="13"/>
      <c r="BV473" s="13"/>
      <c r="BW473" s="13"/>
      <c r="BX473" s="13"/>
      <c r="BY473" s="13"/>
      <c r="BZ473" s="13"/>
      <c r="CA473" s="13"/>
      <c r="CB473" s="13"/>
      <c r="CC473" s="13"/>
      <c r="CD473" s="13"/>
      <c r="CE473" s="13"/>
      <c r="CF473" s="13"/>
      <c r="CG473" s="13"/>
      <c r="CH473" s="13"/>
      <c r="CI473" s="13"/>
      <c r="CJ473" s="13"/>
      <c r="CK473" s="13"/>
      <c r="CL473" s="13"/>
      <c r="CM473" s="13"/>
      <c r="CN473" s="13"/>
      <c r="CO473" s="13"/>
      <c r="CP473" s="13"/>
      <c r="CQ473" s="13"/>
      <c r="CR473" s="13"/>
      <c r="CS473" s="13"/>
      <c r="CT473" s="13"/>
      <c r="CU473" s="13"/>
      <c r="CV473" s="13"/>
      <c r="CW473" s="13"/>
      <c r="CX473" s="13"/>
      <c r="CY473" s="13"/>
      <c r="CZ473" s="13"/>
      <c r="DA473" s="13"/>
      <c r="DB473" s="13"/>
      <c r="DC473" s="13"/>
      <c r="DD473" s="13"/>
      <c r="DE473" s="13"/>
      <c r="DF473" s="13"/>
      <c r="DG473" s="17"/>
      <c r="DH473" s="17"/>
      <c r="DI473" s="17"/>
      <c r="DJ473" s="17"/>
      <c r="DK473" s="17"/>
      <c r="DL473" s="17"/>
      <c r="DM473" s="17"/>
      <c r="DN473" s="17"/>
      <c r="DO473" s="17"/>
      <c r="DP473" s="17"/>
      <c r="DQ473" s="17"/>
      <c r="DR473" s="17"/>
      <c r="DS473" s="17"/>
      <c r="DT473" s="17"/>
      <c r="DU473" s="17"/>
      <c r="DV473" s="17"/>
      <c r="DW473" s="17"/>
      <c r="DX473" s="17"/>
      <c r="DY473" s="17"/>
      <c r="DZ473" s="17"/>
      <c r="EA473" s="17"/>
      <c r="EB473" s="17"/>
      <c r="EC473" s="17"/>
      <c r="ED473" s="17"/>
      <c r="EE473" s="17"/>
      <c r="EF473" s="17"/>
      <c r="EG473" s="17"/>
      <c r="EH473" s="17"/>
      <c r="EI473" s="17"/>
      <c r="EJ473" s="17"/>
      <c r="EK473" s="17"/>
      <c r="EL473" s="17"/>
      <c r="EM473" s="17"/>
      <c r="EN473" s="17"/>
      <c r="EO473" s="17"/>
      <c r="EP473" s="17"/>
      <c r="EQ473" s="17"/>
      <c r="ER473" s="17"/>
      <c r="ES473" s="17"/>
      <c r="ET473" s="17"/>
      <c r="EU473" s="17"/>
      <c r="EV473" s="17"/>
      <c r="EW473" s="17"/>
      <c r="EX473" s="17"/>
      <c r="EY473" s="17"/>
      <c r="EZ473" s="17"/>
      <c r="FA473" s="17"/>
      <c r="FB473" s="17"/>
      <c r="FC473" s="17"/>
      <c r="FD473" s="17"/>
      <c r="FE473" s="17"/>
      <c r="FF473" s="17"/>
      <c r="FG473" s="17"/>
      <c r="FH473" s="17"/>
      <c r="FI473" s="17"/>
      <c r="FJ473" s="17"/>
      <c r="FK473" s="17"/>
      <c r="FL473" s="17"/>
      <c r="FM473" s="17"/>
      <c r="FN473" s="17"/>
      <c r="FO473" s="17"/>
      <c r="FP473" s="17"/>
      <c r="FQ473" s="17"/>
      <c r="FR473" s="17"/>
      <c r="FS473" s="13"/>
      <c r="FT473" s="13"/>
      <c r="FU473" s="13"/>
      <c r="FV473" s="13"/>
      <c r="FW473" s="13"/>
      <c r="FX473" s="13"/>
      <c r="FY473" s="13"/>
      <c r="FZ473" s="13"/>
      <c r="GA473" s="13"/>
      <c r="GB473" s="13"/>
      <c r="GC473" s="13"/>
      <c r="GD473" s="13"/>
      <c r="GE473" s="13"/>
      <c r="GF473" s="13"/>
      <c r="GG473" s="13"/>
      <c r="GH473" s="13"/>
      <c r="GI473" s="13"/>
      <c r="GJ473" s="13"/>
      <c r="GK473" s="13"/>
      <c r="GL473" s="13"/>
      <c r="GM473" s="13"/>
      <c r="GN473" s="13"/>
      <c r="GO473" s="13"/>
      <c r="GP473" s="13"/>
      <c r="GQ473" s="13"/>
      <c r="GR473" s="13"/>
      <c r="GS473" s="13"/>
      <c r="GT473" s="13"/>
      <c r="GU473" s="13"/>
      <c r="GV473" s="13"/>
      <c r="GW473" s="13"/>
      <c r="GX473" s="13"/>
      <c r="GY473" s="13"/>
      <c r="GZ473" s="13"/>
      <c r="HA473" s="13"/>
      <c r="HB473" s="13"/>
      <c r="HC473" s="13"/>
      <c r="HD473" s="13"/>
      <c r="HE473" s="13"/>
      <c r="HF473" s="13"/>
      <c r="HG473" s="13"/>
      <c r="HH473" s="13"/>
      <c r="HI473" s="13"/>
      <c r="HJ473" s="13"/>
      <c r="HK473" s="13"/>
      <c r="HL473" s="13"/>
      <c r="HM473" s="13"/>
      <c r="HN473" s="13"/>
      <c r="HO473" s="13"/>
      <c r="HP473" s="13"/>
      <c r="HQ473" s="13"/>
      <c r="HR473" s="13"/>
      <c r="HS473" s="13"/>
      <c r="HT473" s="13"/>
      <c r="HU473" s="13"/>
      <c r="HV473" s="13"/>
      <c r="HW473" s="13"/>
    </row>
    <row r="474" spans="1:231" s="10" customFormat="1" ht="12.75" customHeight="1">
      <c r="A474" s="25">
        <v>471</v>
      </c>
      <c r="B474" s="25" t="s">
        <v>756</v>
      </c>
      <c r="C474" s="25" t="s">
        <v>53</v>
      </c>
      <c r="D474" s="25">
        <v>53</v>
      </c>
      <c r="E474" s="36">
        <v>1</v>
      </c>
      <c r="F474" s="25" t="s">
        <v>751</v>
      </c>
      <c r="G474" s="25" t="s">
        <v>756</v>
      </c>
      <c r="H474" s="25" t="s">
        <v>104</v>
      </c>
      <c r="I474" s="36">
        <v>140</v>
      </c>
      <c r="J474" s="27">
        <f t="shared" si="14"/>
        <v>140</v>
      </c>
      <c r="K474" s="27">
        <f t="shared" si="15"/>
        <v>420</v>
      </c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13"/>
      <c r="AV474" s="13"/>
      <c r="AW474" s="13"/>
      <c r="AX474" s="13"/>
      <c r="AY474" s="13"/>
      <c r="AZ474" s="13"/>
      <c r="BA474" s="13"/>
      <c r="BB474" s="13"/>
      <c r="BC474" s="13"/>
      <c r="BD474" s="13"/>
      <c r="BE474" s="13"/>
      <c r="BF474" s="13"/>
      <c r="BG474" s="13"/>
      <c r="BH474" s="13"/>
      <c r="BI474" s="13"/>
      <c r="BJ474" s="13"/>
      <c r="BK474" s="13"/>
      <c r="BL474" s="13"/>
      <c r="BM474" s="13"/>
      <c r="BN474" s="13"/>
      <c r="BO474" s="13"/>
      <c r="BP474" s="13"/>
      <c r="BQ474" s="13"/>
      <c r="BR474" s="13"/>
      <c r="BS474" s="13"/>
      <c r="BT474" s="13"/>
      <c r="BU474" s="13"/>
      <c r="BV474" s="13"/>
      <c r="BW474" s="13"/>
      <c r="BX474" s="13"/>
      <c r="BY474" s="13"/>
      <c r="BZ474" s="13"/>
      <c r="CA474" s="13"/>
      <c r="CB474" s="13"/>
      <c r="CC474" s="13"/>
      <c r="CD474" s="13"/>
      <c r="CE474" s="13"/>
      <c r="CF474" s="13"/>
      <c r="CG474" s="13"/>
      <c r="CH474" s="13"/>
      <c r="CI474" s="13"/>
      <c r="CJ474" s="13"/>
      <c r="CK474" s="13"/>
      <c r="CL474" s="13"/>
      <c r="CM474" s="13"/>
      <c r="CN474" s="13"/>
      <c r="CO474" s="13"/>
      <c r="CP474" s="13"/>
      <c r="CQ474" s="13"/>
      <c r="CR474" s="13"/>
      <c r="CS474" s="13"/>
      <c r="CT474" s="13"/>
      <c r="CU474" s="13"/>
      <c r="CV474" s="13"/>
      <c r="CW474" s="13"/>
      <c r="CX474" s="13"/>
      <c r="CY474" s="13"/>
      <c r="CZ474" s="13"/>
      <c r="DA474" s="13"/>
      <c r="DB474" s="13"/>
      <c r="DC474" s="13"/>
      <c r="DD474" s="13"/>
      <c r="DE474" s="13"/>
      <c r="DF474" s="13"/>
      <c r="DG474" s="13"/>
      <c r="DH474" s="13"/>
      <c r="DI474" s="13"/>
      <c r="DJ474" s="13"/>
      <c r="DK474" s="13"/>
      <c r="DL474" s="13"/>
      <c r="DM474" s="13"/>
      <c r="DN474" s="13"/>
      <c r="DO474" s="13"/>
      <c r="DP474" s="13"/>
      <c r="DQ474" s="13"/>
      <c r="DR474" s="13"/>
      <c r="DS474" s="13"/>
      <c r="DT474" s="13"/>
      <c r="DU474" s="13"/>
      <c r="DV474" s="13"/>
      <c r="DW474" s="13"/>
      <c r="DX474" s="13"/>
      <c r="DY474" s="13"/>
      <c r="DZ474" s="13"/>
      <c r="EA474" s="13"/>
      <c r="EB474" s="13"/>
      <c r="EC474" s="13"/>
      <c r="ED474" s="13"/>
      <c r="EE474" s="13"/>
      <c r="EF474" s="13"/>
      <c r="EG474" s="13"/>
      <c r="EH474" s="13"/>
      <c r="EI474" s="13"/>
      <c r="EJ474" s="13"/>
      <c r="EK474" s="13"/>
      <c r="EL474" s="13"/>
      <c r="EM474" s="13"/>
      <c r="EN474" s="13"/>
      <c r="EO474" s="13"/>
      <c r="EP474" s="13"/>
      <c r="EQ474" s="13"/>
      <c r="ER474" s="13"/>
      <c r="ES474" s="13"/>
      <c r="ET474" s="13"/>
      <c r="EU474" s="13"/>
      <c r="EV474" s="13"/>
      <c r="EW474" s="13"/>
      <c r="EX474" s="13"/>
      <c r="EY474" s="13"/>
      <c r="EZ474" s="13"/>
      <c r="FA474" s="13"/>
      <c r="FB474" s="13"/>
      <c r="FC474" s="13"/>
      <c r="FD474" s="13"/>
      <c r="FE474" s="13"/>
      <c r="FF474" s="13"/>
      <c r="FG474" s="13"/>
      <c r="FH474" s="13"/>
      <c r="FI474" s="13"/>
      <c r="FJ474" s="13"/>
      <c r="FK474" s="13"/>
      <c r="FL474" s="13"/>
      <c r="FM474" s="13"/>
      <c r="FN474" s="13"/>
      <c r="FO474" s="13"/>
      <c r="FP474" s="13"/>
      <c r="FQ474" s="13"/>
      <c r="FR474" s="13"/>
      <c r="FS474" s="13"/>
      <c r="FT474" s="13"/>
      <c r="FU474" s="13"/>
      <c r="FV474" s="13"/>
      <c r="FW474" s="13"/>
      <c r="FX474" s="13"/>
      <c r="FY474" s="13"/>
      <c r="FZ474" s="13"/>
      <c r="GA474" s="13"/>
      <c r="GB474" s="13"/>
      <c r="GC474" s="13"/>
      <c r="GD474" s="13"/>
      <c r="GE474" s="13"/>
      <c r="GF474" s="13"/>
      <c r="GG474" s="13"/>
      <c r="GH474" s="13"/>
      <c r="GI474" s="13"/>
      <c r="GJ474" s="13"/>
      <c r="GK474" s="13"/>
      <c r="GL474" s="13"/>
      <c r="GM474" s="13"/>
      <c r="GN474" s="13"/>
      <c r="GO474" s="13"/>
      <c r="GP474" s="13"/>
      <c r="GQ474" s="13"/>
      <c r="GR474" s="13"/>
      <c r="GS474" s="13"/>
      <c r="GT474" s="13"/>
      <c r="GU474" s="13"/>
      <c r="GV474" s="13"/>
      <c r="GW474" s="13"/>
      <c r="GX474" s="13"/>
      <c r="GY474" s="13"/>
      <c r="GZ474" s="13"/>
      <c r="HA474" s="13"/>
      <c r="HB474" s="13"/>
      <c r="HC474" s="13"/>
      <c r="HD474" s="13"/>
      <c r="HE474" s="13"/>
      <c r="HF474" s="13"/>
      <c r="HG474" s="13"/>
      <c r="HH474" s="13"/>
      <c r="HI474" s="13"/>
      <c r="HJ474" s="13"/>
      <c r="HK474" s="13"/>
      <c r="HL474" s="13"/>
      <c r="HM474" s="13"/>
      <c r="HN474" s="13"/>
      <c r="HO474" s="13"/>
      <c r="HP474" s="13"/>
      <c r="HQ474" s="13"/>
      <c r="HR474" s="13"/>
      <c r="HS474" s="13"/>
      <c r="HT474" s="13"/>
      <c r="HU474" s="13"/>
      <c r="HV474" s="13"/>
      <c r="HW474" s="13"/>
    </row>
    <row r="475" spans="1:231" s="1" customFormat="1" ht="12.75" customHeight="1">
      <c r="A475" s="25">
        <v>472</v>
      </c>
      <c r="B475" s="25" t="s">
        <v>757</v>
      </c>
      <c r="C475" s="25" t="s">
        <v>53</v>
      </c>
      <c r="D475" s="25">
        <v>60</v>
      </c>
      <c r="E475" s="36">
        <v>1</v>
      </c>
      <c r="F475" s="25" t="s">
        <v>751</v>
      </c>
      <c r="G475" s="25" t="s">
        <v>757</v>
      </c>
      <c r="H475" s="25" t="s">
        <v>32</v>
      </c>
      <c r="I475" s="36">
        <v>152</v>
      </c>
      <c r="J475" s="27">
        <f t="shared" si="14"/>
        <v>152</v>
      </c>
      <c r="K475" s="27">
        <f t="shared" si="15"/>
        <v>456</v>
      </c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  <c r="AT475" s="13"/>
      <c r="AU475" s="13"/>
      <c r="AV475" s="13"/>
      <c r="AW475" s="13"/>
      <c r="AX475" s="13"/>
      <c r="AY475" s="13"/>
      <c r="AZ475" s="13"/>
      <c r="BA475" s="13"/>
      <c r="BB475" s="13"/>
      <c r="BC475" s="13"/>
      <c r="BD475" s="13"/>
      <c r="BE475" s="13"/>
      <c r="BF475" s="13"/>
      <c r="BG475" s="13"/>
      <c r="BH475" s="13"/>
      <c r="BI475" s="13"/>
      <c r="BJ475" s="13"/>
      <c r="BK475" s="13"/>
      <c r="BL475" s="13"/>
      <c r="BM475" s="13"/>
      <c r="BN475" s="13"/>
      <c r="BO475" s="13"/>
      <c r="BP475" s="13"/>
      <c r="BQ475" s="13"/>
      <c r="BR475" s="13"/>
      <c r="BS475" s="13"/>
      <c r="BT475" s="13"/>
      <c r="BU475" s="13"/>
      <c r="BV475" s="13"/>
      <c r="BW475" s="13"/>
      <c r="BX475" s="13"/>
      <c r="BY475" s="13"/>
      <c r="BZ475" s="13"/>
      <c r="CA475" s="13"/>
      <c r="CB475" s="13"/>
      <c r="CC475" s="13"/>
      <c r="CD475" s="13"/>
      <c r="CE475" s="13"/>
      <c r="CF475" s="13"/>
      <c r="CG475" s="13"/>
      <c r="CH475" s="13"/>
      <c r="CI475" s="13"/>
      <c r="CJ475" s="13"/>
      <c r="CK475" s="13"/>
      <c r="CL475" s="13"/>
      <c r="CM475" s="13"/>
      <c r="CN475" s="13"/>
      <c r="CO475" s="13"/>
      <c r="CP475" s="13"/>
      <c r="CQ475" s="13"/>
      <c r="CR475" s="13"/>
      <c r="CS475" s="13"/>
      <c r="CT475" s="13"/>
      <c r="CU475" s="13"/>
      <c r="CV475" s="13"/>
      <c r="CW475" s="13"/>
      <c r="CX475" s="13"/>
      <c r="CY475" s="13"/>
      <c r="CZ475" s="13"/>
      <c r="DA475" s="13"/>
      <c r="DB475" s="13"/>
      <c r="DC475" s="13"/>
      <c r="DD475" s="13"/>
      <c r="DE475" s="13"/>
      <c r="DF475" s="13"/>
      <c r="DG475" s="17"/>
      <c r="DH475" s="17"/>
      <c r="DI475" s="17"/>
      <c r="DJ475" s="17"/>
      <c r="DK475" s="17"/>
      <c r="DL475" s="17"/>
      <c r="DM475" s="17"/>
      <c r="DN475" s="17"/>
      <c r="DO475" s="17"/>
      <c r="DP475" s="17"/>
      <c r="DQ475" s="17"/>
      <c r="DR475" s="17"/>
      <c r="DS475" s="17"/>
      <c r="DT475" s="17"/>
      <c r="DU475" s="17"/>
      <c r="DV475" s="17"/>
      <c r="DW475" s="17"/>
      <c r="DX475" s="17"/>
      <c r="DY475" s="17"/>
      <c r="DZ475" s="17"/>
      <c r="EA475" s="17"/>
      <c r="EB475" s="17"/>
      <c r="EC475" s="17"/>
      <c r="ED475" s="17"/>
      <c r="EE475" s="17"/>
      <c r="EF475" s="17"/>
      <c r="EG475" s="17"/>
      <c r="EH475" s="17"/>
      <c r="EI475" s="17"/>
      <c r="EJ475" s="17"/>
      <c r="EK475" s="17"/>
      <c r="EL475" s="17"/>
      <c r="EM475" s="17"/>
      <c r="EN475" s="17"/>
      <c r="EO475" s="17"/>
      <c r="EP475" s="17"/>
      <c r="EQ475" s="17"/>
      <c r="ER475" s="17"/>
      <c r="ES475" s="17"/>
      <c r="ET475" s="17"/>
      <c r="EU475" s="17"/>
      <c r="EV475" s="17"/>
      <c r="EW475" s="17"/>
      <c r="EX475" s="17"/>
      <c r="EY475" s="17"/>
      <c r="EZ475" s="17"/>
      <c r="FA475" s="17"/>
      <c r="FB475" s="17"/>
      <c r="FC475" s="17"/>
      <c r="FD475" s="17"/>
      <c r="FE475" s="17"/>
      <c r="FF475" s="17"/>
      <c r="FG475" s="17"/>
      <c r="FH475" s="17"/>
      <c r="FI475" s="17"/>
      <c r="FJ475" s="17"/>
      <c r="FK475" s="17"/>
      <c r="FL475" s="17"/>
      <c r="FM475" s="17"/>
      <c r="FN475" s="17"/>
      <c r="FO475" s="17"/>
      <c r="FP475" s="17"/>
      <c r="FQ475" s="17"/>
      <c r="FR475" s="17"/>
      <c r="FS475" s="13"/>
      <c r="FT475" s="13"/>
      <c r="FU475" s="13"/>
      <c r="FV475" s="13"/>
      <c r="FW475" s="13"/>
      <c r="FX475" s="13"/>
      <c r="FY475" s="13"/>
      <c r="FZ475" s="13"/>
      <c r="GA475" s="13"/>
      <c r="GB475" s="13"/>
      <c r="GC475" s="13"/>
      <c r="GD475" s="13"/>
      <c r="GE475" s="13"/>
      <c r="GF475" s="13"/>
      <c r="GG475" s="13"/>
      <c r="GH475" s="13"/>
      <c r="GI475" s="13"/>
      <c r="GJ475" s="13"/>
      <c r="GK475" s="13"/>
      <c r="GL475" s="13"/>
      <c r="GM475" s="13"/>
      <c r="GN475" s="13"/>
      <c r="GO475" s="13"/>
      <c r="GP475" s="13"/>
      <c r="GQ475" s="13"/>
      <c r="GR475" s="13"/>
      <c r="GS475" s="13"/>
      <c r="GT475" s="13"/>
      <c r="GU475" s="13"/>
      <c r="GV475" s="13"/>
      <c r="GW475" s="13"/>
      <c r="GX475" s="13"/>
      <c r="GY475" s="13"/>
      <c r="GZ475" s="13"/>
      <c r="HA475" s="13"/>
      <c r="HB475" s="13"/>
      <c r="HC475" s="13"/>
      <c r="HD475" s="13"/>
      <c r="HE475" s="13"/>
      <c r="HF475" s="13"/>
      <c r="HG475" s="13"/>
      <c r="HH475" s="13"/>
      <c r="HI475" s="13"/>
      <c r="HJ475" s="13"/>
      <c r="HK475" s="13"/>
      <c r="HL475" s="13"/>
      <c r="HM475" s="13"/>
      <c r="HN475" s="13"/>
      <c r="HO475" s="13"/>
      <c r="HP475" s="13"/>
      <c r="HQ475" s="13"/>
      <c r="HR475" s="13"/>
      <c r="HS475" s="13"/>
      <c r="HT475" s="13"/>
      <c r="HU475" s="13"/>
      <c r="HV475" s="13"/>
      <c r="HW475" s="13"/>
    </row>
    <row r="476" spans="1:231" s="1" customFormat="1" ht="12.75" customHeight="1">
      <c r="A476" s="25">
        <v>473</v>
      </c>
      <c r="B476" s="25" t="s">
        <v>758</v>
      </c>
      <c r="C476" s="25" t="s">
        <v>53</v>
      </c>
      <c r="D476" s="25">
        <v>64</v>
      </c>
      <c r="E476" s="36">
        <v>1</v>
      </c>
      <c r="F476" s="25" t="s">
        <v>751</v>
      </c>
      <c r="G476" s="25" t="s">
        <v>758</v>
      </c>
      <c r="H476" s="25" t="s">
        <v>20</v>
      </c>
      <c r="I476" s="36">
        <v>140</v>
      </c>
      <c r="J476" s="27">
        <f t="shared" si="14"/>
        <v>140</v>
      </c>
      <c r="K476" s="27">
        <f t="shared" si="15"/>
        <v>420</v>
      </c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  <c r="AS476" s="13"/>
      <c r="AT476" s="13"/>
      <c r="AU476" s="13"/>
      <c r="AV476" s="13"/>
      <c r="AW476" s="13"/>
      <c r="AX476" s="13"/>
      <c r="AY476" s="13"/>
      <c r="AZ476" s="13"/>
      <c r="BA476" s="13"/>
      <c r="BB476" s="13"/>
      <c r="BC476" s="13"/>
      <c r="BD476" s="13"/>
      <c r="BE476" s="13"/>
      <c r="BF476" s="13"/>
      <c r="BG476" s="13"/>
      <c r="BH476" s="13"/>
      <c r="BI476" s="13"/>
      <c r="BJ476" s="13"/>
      <c r="BK476" s="13"/>
      <c r="BL476" s="13"/>
      <c r="BM476" s="13"/>
      <c r="BN476" s="13"/>
      <c r="BO476" s="13"/>
      <c r="BP476" s="13"/>
      <c r="BQ476" s="13"/>
      <c r="BR476" s="13"/>
      <c r="BS476" s="13"/>
      <c r="BT476" s="13"/>
      <c r="BU476" s="13"/>
      <c r="BV476" s="13"/>
      <c r="BW476" s="13"/>
      <c r="BX476" s="13"/>
      <c r="BY476" s="13"/>
      <c r="BZ476" s="13"/>
      <c r="CA476" s="13"/>
      <c r="CB476" s="13"/>
      <c r="CC476" s="13"/>
      <c r="CD476" s="13"/>
      <c r="CE476" s="13"/>
      <c r="CF476" s="13"/>
      <c r="CG476" s="13"/>
      <c r="CH476" s="13"/>
      <c r="CI476" s="13"/>
      <c r="CJ476" s="13"/>
      <c r="CK476" s="13"/>
      <c r="CL476" s="13"/>
      <c r="CM476" s="13"/>
      <c r="CN476" s="13"/>
      <c r="CO476" s="13"/>
      <c r="CP476" s="13"/>
      <c r="CQ476" s="13"/>
      <c r="CR476" s="13"/>
      <c r="CS476" s="13"/>
      <c r="CT476" s="13"/>
      <c r="CU476" s="13"/>
      <c r="CV476" s="13"/>
      <c r="CW476" s="13"/>
      <c r="CX476" s="13"/>
      <c r="CY476" s="13"/>
      <c r="CZ476" s="13"/>
      <c r="DA476" s="13"/>
      <c r="DB476" s="13"/>
      <c r="DC476" s="13"/>
      <c r="DD476" s="13"/>
      <c r="DE476" s="13"/>
      <c r="DF476" s="13"/>
      <c r="DG476" s="17"/>
      <c r="DH476" s="17"/>
      <c r="DI476" s="17"/>
      <c r="DJ476" s="17"/>
      <c r="DK476" s="17"/>
      <c r="DL476" s="17"/>
      <c r="DM476" s="17"/>
      <c r="DN476" s="17"/>
      <c r="DO476" s="17"/>
      <c r="DP476" s="17"/>
      <c r="DQ476" s="17"/>
      <c r="DR476" s="17"/>
      <c r="DS476" s="17"/>
      <c r="DT476" s="17"/>
      <c r="DU476" s="17"/>
      <c r="DV476" s="17"/>
      <c r="DW476" s="17"/>
      <c r="DX476" s="17"/>
      <c r="DY476" s="17"/>
      <c r="DZ476" s="17"/>
      <c r="EA476" s="17"/>
      <c r="EB476" s="17"/>
      <c r="EC476" s="17"/>
      <c r="ED476" s="17"/>
      <c r="EE476" s="17"/>
      <c r="EF476" s="17"/>
      <c r="EG476" s="17"/>
      <c r="EH476" s="17"/>
      <c r="EI476" s="17"/>
      <c r="EJ476" s="17"/>
      <c r="EK476" s="17"/>
      <c r="EL476" s="17"/>
      <c r="EM476" s="17"/>
      <c r="EN476" s="17"/>
      <c r="EO476" s="17"/>
      <c r="EP476" s="17"/>
      <c r="EQ476" s="17"/>
      <c r="ER476" s="17"/>
      <c r="ES476" s="17"/>
      <c r="ET476" s="17"/>
      <c r="EU476" s="17"/>
      <c r="EV476" s="17"/>
      <c r="EW476" s="17"/>
      <c r="EX476" s="17"/>
      <c r="EY476" s="17"/>
      <c r="EZ476" s="17"/>
      <c r="FA476" s="17"/>
      <c r="FB476" s="17"/>
      <c r="FC476" s="17"/>
      <c r="FD476" s="17"/>
      <c r="FE476" s="17"/>
      <c r="FF476" s="17"/>
      <c r="FG476" s="17"/>
      <c r="FH476" s="17"/>
      <c r="FI476" s="17"/>
      <c r="FJ476" s="17"/>
      <c r="FK476" s="17"/>
      <c r="FL476" s="17"/>
      <c r="FM476" s="17"/>
      <c r="FN476" s="17"/>
      <c r="FO476" s="17"/>
      <c r="FP476" s="17"/>
      <c r="FQ476" s="17"/>
      <c r="FR476" s="17"/>
      <c r="FS476" s="13"/>
      <c r="FT476" s="13"/>
      <c r="FU476" s="13"/>
      <c r="FV476" s="13"/>
      <c r="FW476" s="13"/>
      <c r="FX476" s="13"/>
      <c r="FY476" s="13"/>
      <c r="FZ476" s="13"/>
      <c r="GA476" s="13"/>
      <c r="GB476" s="13"/>
      <c r="GC476" s="13"/>
      <c r="GD476" s="13"/>
      <c r="GE476" s="13"/>
      <c r="GF476" s="13"/>
      <c r="GG476" s="13"/>
      <c r="GH476" s="13"/>
      <c r="GI476" s="13"/>
      <c r="GJ476" s="13"/>
      <c r="GK476" s="13"/>
      <c r="GL476" s="13"/>
      <c r="GM476" s="13"/>
      <c r="GN476" s="13"/>
      <c r="GO476" s="13"/>
      <c r="GP476" s="13"/>
      <c r="GQ476" s="13"/>
      <c r="GR476" s="13"/>
      <c r="GS476" s="13"/>
      <c r="GT476" s="13"/>
      <c r="GU476" s="13"/>
      <c r="GV476" s="13"/>
      <c r="GW476" s="13"/>
      <c r="GX476" s="13"/>
      <c r="GY476" s="13"/>
      <c r="GZ476" s="13"/>
      <c r="HA476" s="13"/>
      <c r="HB476" s="13"/>
      <c r="HC476" s="13"/>
      <c r="HD476" s="13"/>
      <c r="HE476" s="13"/>
      <c r="HF476" s="13"/>
      <c r="HG476" s="13"/>
      <c r="HH476" s="13"/>
      <c r="HI476" s="13"/>
      <c r="HJ476" s="13"/>
      <c r="HK476" s="13"/>
      <c r="HL476" s="13"/>
      <c r="HM476" s="13"/>
      <c r="HN476" s="13"/>
      <c r="HO476" s="13"/>
      <c r="HP476" s="13"/>
      <c r="HQ476" s="13"/>
      <c r="HR476" s="13"/>
      <c r="HS476" s="13"/>
      <c r="HT476" s="13"/>
      <c r="HU476" s="13"/>
      <c r="HV476" s="13"/>
      <c r="HW476" s="13"/>
    </row>
    <row r="477" spans="1:231" s="1" customFormat="1" ht="12.75" customHeight="1">
      <c r="A477" s="25">
        <v>474</v>
      </c>
      <c r="B477" s="26" t="s">
        <v>759</v>
      </c>
      <c r="C477" s="26" t="e">
        <f>IF(MOD(--MID(#REF!,17,1),2),"男","女")</f>
        <v>#REF!</v>
      </c>
      <c r="D477" s="25" t="e">
        <f ca="1">YEAR(TODAY())-MID(#REF!,7,4)</f>
        <v>#REF!</v>
      </c>
      <c r="E477" s="27">
        <v>1</v>
      </c>
      <c r="F477" s="26" t="s">
        <v>760</v>
      </c>
      <c r="G477" s="26" t="s">
        <v>759</v>
      </c>
      <c r="H477" s="26" t="s">
        <v>15</v>
      </c>
      <c r="I477" s="27">
        <v>140</v>
      </c>
      <c r="J477" s="27">
        <f t="shared" si="14"/>
        <v>140</v>
      </c>
      <c r="K477" s="27">
        <f t="shared" si="15"/>
        <v>420</v>
      </c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  <c r="AT477" s="13"/>
      <c r="AU477" s="13"/>
      <c r="AV477" s="13"/>
      <c r="AW477" s="13"/>
      <c r="AX477" s="13"/>
      <c r="AY477" s="13"/>
      <c r="AZ477" s="13"/>
      <c r="BA477" s="13"/>
      <c r="BB477" s="13"/>
      <c r="BC477" s="13"/>
      <c r="BD477" s="13"/>
      <c r="BE477" s="13"/>
      <c r="BF477" s="13"/>
      <c r="BG477" s="13"/>
      <c r="BH477" s="13"/>
      <c r="BI477" s="13"/>
      <c r="BJ477" s="13"/>
      <c r="BK477" s="13"/>
      <c r="BL477" s="13"/>
      <c r="BM477" s="13"/>
      <c r="BN477" s="13"/>
      <c r="BO477" s="13"/>
      <c r="BP477" s="13"/>
      <c r="BQ477" s="13"/>
      <c r="BR477" s="13"/>
      <c r="BS477" s="13"/>
      <c r="BT477" s="13"/>
      <c r="BU477" s="13"/>
      <c r="BV477" s="13"/>
      <c r="BW477" s="13"/>
      <c r="BX477" s="13"/>
      <c r="BY477" s="13"/>
      <c r="BZ477" s="13"/>
      <c r="CA477" s="13"/>
      <c r="CB477" s="13"/>
      <c r="CC477" s="13"/>
      <c r="CD477" s="13"/>
      <c r="CE477" s="13"/>
      <c r="CF477" s="13"/>
      <c r="CG477" s="13"/>
      <c r="CH477" s="13"/>
      <c r="CI477" s="13"/>
      <c r="CJ477" s="13"/>
      <c r="CK477" s="13"/>
      <c r="CL477" s="13"/>
      <c r="CM477" s="13"/>
      <c r="CN477" s="13"/>
      <c r="CO477" s="13"/>
      <c r="CP477" s="13"/>
      <c r="CQ477" s="13"/>
      <c r="CR477" s="13"/>
      <c r="CS477" s="13"/>
      <c r="CT477" s="13"/>
      <c r="CU477" s="13"/>
      <c r="CV477" s="13"/>
      <c r="CW477" s="13"/>
      <c r="CX477" s="13"/>
      <c r="CY477" s="13"/>
      <c r="CZ477" s="13"/>
      <c r="DA477" s="13"/>
      <c r="DB477" s="13"/>
      <c r="DC477" s="13"/>
      <c r="DD477" s="13"/>
      <c r="DE477" s="13"/>
      <c r="DF477" s="13"/>
      <c r="DG477" s="17"/>
      <c r="DH477" s="17"/>
      <c r="DI477" s="17"/>
      <c r="DJ477" s="17"/>
      <c r="DK477" s="17"/>
      <c r="DL477" s="17"/>
      <c r="DM477" s="17"/>
      <c r="DN477" s="17"/>
      <c r="DO477" s="17"/>
      <c r="DP477" s="17"/>
      <c r="DQ477" s="17"/>
      <c r="DR477" s="17"/>
      <c r="DS477" s="17"/>
      <c r="DT477" s="17"/>
      <c r="DU477" s="17"/>
      <c r="DV477" s="17"/>
      <c r="DW477" s="17"/>
      <c r="DX477" s="17"/>
      <c r="DY477" s="17"/>
      <c r="DZ477" s="17"/>
      <c r="EA477" s="17"/>
      <c r="EB477" s="17"/>
      <c r="EC477" s="17"/>
      <c r="ED477" s="17"/>
      <c r="EE477" s="17"/>
      <c r="EF477" s="17"/>
      <c r="EG477" s="17"/>
      <c r="EH477" s="17"/>
      <c r="EI477" s="17"/>
      <c r="EJ477" s="17"/>
      <c r="EK477" s="17"/>
      <c r="EL477" s="17"/>
      <c r="EM477" s="17"/>
      <c r="EN477" s="17"/>
      <c r="EO477" s="17"/>
      <c r="EP477" s="17"/>
      <c r="EQ477" s="17"/>
      <c r="ER477" s="17"/>
      <c r="ES477" s="17"/>
      <c r="ET477" s="17"/>
      <c r="EU477" s="17"/>
      <c r="EV477" s="17"/>
      <c r="EW477" s="17"/>
      <c r="EX477" s="17"/>
      <c r="EY477" s="17"/>
      <c r="EZ477" s="17"/>
      <c r="FA477" s="17"/>
      <c r="FB477" s="17"/>
      <c r="FC477" s="17"/>
      <c r="FD477" s="17"/>
      <c r="FE477" s="17"/>
      <c r="FF477" s="17"/>
      <c r="FG477" s="17"/>
      <c r="FH477" s="17"/>
      <c r="FI477" s="17"/>
      <c r="FJ477" s="17"/>
      <c r="FK477" s="17"/>
      <c r="FL477" s="17"/>
      <c r="FM477" s="17"/>
      <c r="FN477" s="17"/>
      <c r="FO477" s="17"/>
      <c r="FP477" s="17"/>
      <c r="FQ477" s="17"/>
      <c r="FR477" s="17"/>
      <c r="FS477" s="13"/>
      <c r="FT477" s="13"/>
      <c r="FU477" s="13"/>
      <c r="FV477" s="13"/>
      <c r="FW477" s="13"/>
      <c r="FX477" s="13"/>
      <c r="FY477" s="13"/>
      <c r="FZ477" s="13"/>
      <c r="GA477" s="13"/>
      <c r="GB477" s="13"/>
      <c r="GC477" s="13"/>
      <c r="GD477" s="13"/>
      <c r="GE477" s="13"/>
      <c r="GF477" s="13"/>
      <c r="GG477" s="13"/>
      <c r="GH477" s="13"/>
      <c r="GI477" s="13"/>
      <c r="GJ477" s="13"/>
      <c r="GK477" s="13"/>
      <c r="GL477" s="13"/>
      <c r="GM477" s="13"/>
      <c r="GN477" s="13"/>
      <c r="GO477" s="13"/>
      <c r="GP477" s="13"/>
      <c r="GQ477" s="13"/>
      <c r="GR477" s="13"/>
      <c r="GS477" s="13"/>
      <c r="GT477" s="13"/>
      <c r="GU477" s="13"/>
      <c r="GV477" s="13"/>
      <c r="GW477" s="13"/>
      <c r="GX477" s="13"/>
      <c r="GY477" s="13"/>
      <c r="GZ477" s="13"/>
      <c r="HA477" s="13"/>
      <c r="HB477" s="13"/>
      <c r="HC477" s="13"/>
      <c r="HD477" s="13"/>
      <c r="HE477" s="13"/>
      <c r="HF477" s="13"/>
      <c r="HG477" s="13"/>
      <c r="HH477" s="13"/>
      <c r="HI477" s="13"/>
      <c r="HJ477" s="13"/>
      <c r="HK477" s="13"/>
      <c r="HL477" s="13"/>
      <c r="HM477" s="13"/>
      <c r="HN477" s="13"/>
      <c r="HO477" s="13"/>
      <c r="HP477" s="13"/>
      <c r="HQ477" s="13"/>
      <c r="HR477" s="13"/>
      <c r="HS477" s="13"/>
      <c r="HT477" s="13"/>
      <c r="HU477" s="13"/>
      <c r="HV477" s="13"/>
      <c r="HW477" s="13"/>
    </row>
    <row r="478" spans="1:11" ht="12.75" customHeight="1">
      <c r="A478" s="25">
        <v>475</v>
      </c>
      <c r="B478" s="26" t="s">
        <v>761</v>
      </c>
      <c r="C478" s="26" t="e">
        <f>IF(MOD(--MID(#REF!,17,1),2),"男","女")</f>
        <v>#REF!</v>
      </c>
      <c r="D478" s="25" t="e">
        <f ca="1">YEAR(TODAY())-MID(#REF!,7,4)</f>
        <v>#REF!</v>
      </c>
      <c r="E478" s="27">
        <v>1</v>
      </c>
      <c r="F478" s="26" t="s">
        <v>760</v>
      </c>
      <c r="G478" s="26" t="s">
        <v>761</v>
      </c>
      <c r="H478" s="26" t="s">
        <v>104</v>
      </c>
      <c r="I478" s="27">
        <v>140</v>
      </c>
      <c r="J478" s="27">
        <f t="shared" si="14"/>
        <v>140</v>
      </c>
      <c r="K478" s="27">
        <f t="shared" si="15"/>
        <v>420</v>
      </c>
    </row>
    <row r="479" spans="1:231" s="1" customFormat="1" ht="12.75" customHeight="1">
      <c r="A479" s="25">
        <v>476</v>
      </c>
      <c r="B479" s="26" t="s">
        <v>762</v>
      </c>
      <c r="C479" s="26" t="e">
        <f>IF(MOD(--MID(#REF!,17,1),2),"男","女")</f>
        <v>#REF!</v>
      </c>
      <c r="D479" s="25" t="e">
        <f ca="1">YEAR(TODAY())-MID(#REF!,7,4)</f>
        <v>#REF!</v>
      </c>
      <c r="E479" s="27">
        <v>1</v>
      </c>
      <c r="F479" s="26" t="s">
        <v>763</v>
      </c>
      <c r="G479" s="26" t="s">
        <v>762</v>
      </c>
      <c r="H479" s="26" t="s">
        <v>20</v>
      </c>
      <c r="I479" s="27">
        <v>140</v>
      </c>
      <c r="J479" s="27">
        <f t="shared" si="14"/>
        <v>140</v>
      </c>
      <c r="K479" s="27">
        <f t="shared" si="15"/>
        <v>420</v>
      </c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  <c r="AU479" s="13"/>
      <c r="AV479" s="13"/>
      <c r="AW479" s="13"/>
      <c r="AX479" s="13"/>
      <c r="AY479" s="13"/>
      <c r="AZ479" s="13"/>
      <c r="BA479" s="13"/>
      <c r="BB479" s="13"/>
      <c r="BC479" s="13"/>
      <c r="BD479" s="13"/>
      <c r="BE479" s="13"/>
      <c r="BF479" s="13"/>
      <c r="BG479" s="13"/>
      <c r="BH479" s="13"/>
      <c r="BI479" s="13"/>
      <c r="BJ479" s="13"/>
      <c r="BK479" s="13"/>
      <c r="BL479" s="13"/>
      <c r="BM479" s="13"/>
      <c r="BN479" s="13"/>
      <c r="BO479" s="13"/>
      <c r="BP479" s="13"/>
      <c r="BQ479" s="13"/>
      <c r="BR479" s="13"/>
      <c r="BS479" s="13"/>
      <c r="BT479" s="13"/>
      <c r="BU479" s="13"/>
      <c r="BV479" s="13"/>
      <c r="BW479" s="13"/>
      <c r="BX479" s="13"/>
      <c r="BY479" s="13"/>
      <c r="BZ479" s="13"/>
      <c r="CA479" s="13"/>
      <c r="CB479" s="13"/>
      <c r="CC479" s="13"/>
      <c r="CD479" s="13"/>
      <c r="CE479" s="13"/>
      <c r="CF479" s="13"/>
      <c r="CG479" s="13"/>
      <c r="CH479" s="13"/>
      <c r="CI479" s="13"/>
      <c r="CJ479" s="13"/>
      <c r="CK479" s="13"/>
      <c r="CL479" s="13"/>
      <c r="CM479" s="13"/>
      <c r="CN479" s="13"/>
      <c r="CO479" s="13"/>
      <c r="CP479" s="13"/>
      <c r="CQ479" s="13"/>
      <c r="CR479" s="13"/>
      <c r="CS479" s="13"/>
      <c r="CT479" s="13"/>
      <c r="CU479" s="13"/>
      <c r="CV479" s="13"/>
      <c r="CW479" s="13"/>
      <c r="CX479" s="13"/>
      <c r="CY479" s="13"/>
      <c r="CZ479" s="13"/>
      <c r="DA479" s="13"/>
      <c r="DB479" s="13"/>
      <c r="DC479" s="13"/>
      <c r="DD479" s="13"/>
      <c r="DE479" s="13"/>
      <c r="DF479" s="13"/>
      <c r="DG479" s="17"/>
      <c r="DH479" s="17"/>
      <c r="DI479" s="17"/>
      <c r="DJ479" s="17"/>
      <c r="DK479" s="17"/>
      <c r="DL479" s="17"/>
      <c r="DM479" s="17"/>
      <c r="DN479" s="17"/>
      <c r="DO479" s="17"/>
      <c r="DP479" s="17"/>
      <c r="DQ479" s="17"/>
      <c r="DR479" s="17"/>
      <c r="DS479" s="17"/>
      <c r="DT479" s="17"/>
      <c r="DU479" s="17"/>
      <c r="DV479" s="17"/>
      <c r="DW479" s="17"/>
      <c r="DX479" s="17"/>
      <c r="DY479" s="17"/>
      <c r="DZ479" s="17"/>
      <c r="EA479" s="17"/>
      <c r="EB479" s="17"/>
      <c r="EC479" s="17"/>
      <c r="ED479" s="17"/>
      <c r="EE479" s="17"/>
      <c r="EF479" s="17"/>
      <c r="EG479" s="17"/>
      <c r="EH479" s="17"/>
      <c r="EI479" s="17"/>
      <c r="EJ479" s="17"/>
      <c r="EK479" s="17"/>
      <c r="EL479" s="17"/>
      <c r="EM479" s="17"/>
      <c r="EN479" s="17"/>
      <c r="EO479" s="17"/>
      <c r="EP479" s="17"/>
      <c r="EQ479" s="17"/>
      <c r="ER479" s="17"/>
      <c r="ES479" s="17"/>
      <c r="ET479" s="17"/>
      <c r="EU479" s="17"/>
      <c r="EV479" s="17"/>
      <c r="EW479" s="17"/>
      <c r="EX479" s="17"/>
      <c r="EY479" s="17"/>
      <c r="EZ479" s="17"/>
      <c r="FA479" s="17"/>
      <c r="FB479" s="17"/>
      <c r="FC479" s="17"/>
      <c r="FD479" s="17"/>
      <c r="FE479" s="17"/>
      <c r="FF479" s="17"/>
      <c r="FG479" s="17"/>
      <c r="FH479" s="17"/>
      <c r="FI479" s="17"/>
      <c r="FJ479" s="17"/>
      <c r="FK479" s="17"/>
      <c r="FL479" s="17"/>
      <c r="FM479" s="17"/>
      <c r="FN479" s="17"/>
      <c r="FO479" s="17"/>
      <c r="FP479" s="17"/>
      <c r="FQ479" s="17"/>
      <c r="FR479" s="17"/>
      <c r="FS479" s="13"/>
      <c r="FT479" s="13"/>
      <c r="FU479" s="13"/>
      <c r="FV479" s="13"/>
      <c r="FW479" s="13"/>
      <c r="FX479" s="13"/>
      <c r="FY479" s="13"/>
      <c r="FZ479" s="13"/>
      <c r="GA479" s="13"/>
      <c r="GB479" s="13"/>
      <c r="GC479" s="13"/>
      <c r="GD479" s="13"/>
      <c r="GE479" s="13"/>
      <c r="GF479" s="13"/>
      <c r="GG479" s="13"/>
      <c r="GH479" s="13"/>
      <c r="GI479" s="13"/>
      <c r="GJ479" s="13"/>
      <c r="GK479" s="13"/>
      <c r="GL479" s="13"/>
      <c r="GM479" s="13"/>
      <c r="GN479" s="13"/>
      <c r="GO479" s="13"/>
      <c r="GP479" s="13"/>
      <c r="GQ479" s="13"/>
      <c r="GR479" s="13"/>
      <c r="GS479" s="13"/>
      <c r="GT479" s="13"/>
      <c r="GU479" s="13"/>
      <c r="GV479" s="13"/>
      <c r="GW479" s="13"/>
      <c r="GX479" s="13"/>
      <c r="GY479" s="13"/>
      <c r="GZ479" s="13"/>
      <c r="HA479" s="13"/>
      <c r="HB479" s="13"/>
      <c r="HC479" s="13"/>
      <c r="HD479" s="13"/>
      <c r="HE479" s="13"/>
      <c r="HF479" s="13"/>
      <c r="HG479" s="13"/>
      <c r="HH479" s="13"/>
      <c r="HI479" s="13"/>
      <c r="HJ479" s="13"/>
      <c r="HK479" s="13"/>
      <c r="HL479" s="13"/>
      <c r="HM479" s="13"/>
      <c r="HN479" s="13"/>
      <c r="HO479" s="13"/>
      <c r="HP479" s="13"/>
      <c r="HQ479" s="13"/>
      <c r="HR479" s="13"/>
      <c r="HS479" s="13"/>
      <c r="HT479" s="13"/>
      <c r="HU479" s="13"/>
      <c r="HV479" s="13"/>
      <c r="HW479" s="13"/>
    </row>
    <row r="480" spans="1:231" s="1" customFormat="1" ht="12.75" customHeight="1">
      <c r="A480" s="25">
        <v>477</v>
      </c>
      <c r="B480" s="25" t="s">
        <v>764</v>
      </c>
      <c r="C480" s="26" t="e">
        <f>IF(MOD(--MID(#REF!,17,1),2),"男","女")</f>
        <v>#REF!</v>
      </c>
      <c r="D480" s="25" t="e">
        <f ca="1">YEAR(TODAY())-MID(#REF!,7,4)</f>
        <v>#REF!</v>
      </c>
      <c r="E480" s="36">
        <v>1</v>
      </c>
      <c r="F480" s="25" t="s">
        <v>763</v>
      </c>
      <c r="G480" s="89" t="s">
        <v>765</v>
      </c>
      <c r="H480" s="25" t="s">
        <v>79</v>
      </c>
      <c r="I480" s="27">
        <v>140</v>
      </c>
      <c r="J480" s="27">
        <f t="shared" si="14"/>
        <v>140</v>
      </c>
      <c r="K480" s="27">
        <f t="shared" si="15"/>
        <v>420</v>
      </c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  <c r="AT480" s="13"/>
      <c r="AU480" s="13"/>
      <c r="AV480" s="13"/>
      <c r="AW480" s="13"/>
      <c r="AX480" s="13"/>
      <c r="AY480" s="13"/>
      <c r="AZ480" s="13"/>
      <c r="BA480" s="13"/>
      <c r="BB480" s="13"/>
      <c r="BC480" s="13"/>
      <c r="BD480" s="13"/>
      <c r="BE480" s="13"/>
      <c r="BF480" s="13"/>
      <c r="BG480" s="13"/>
      <c r="BH480" s="13"/>
      <c r="BI480" s="13"/>
      <c r="BJ480" s="13"/>
      <c r="BK480" s="13"/>
      <c r="BL480" s="13"/>
      <c r="BM480" s="13"/>
      <c r="BN480" s="13"/>
      <c r="BO480" s="13"/>
      <c r="BP480" s="13"/>
      <c r="BQ480" s="13"/>
      <c r="BR480" s="13"/>
      <c r="BS480" s="13"/>
      <c r="BT480" s="13"/>
      <c r="BU480" s="13"/>
      <c r="BV480" s="13"/>
      <c r="BW480" s="13"/>
      <c r="BX480" s="13"/>
      <c r="BY480" s="13"/>
      <c r="BZ480" s="13"/>
      <c r="CA480" s="13"/>
      <c r="CB480" s="13"/>
      <c r="CC480" s="13"/>
      <c r="CD480" s="13"/>
      <c r="CE480" s="13"/>
      <c r="CF480" s="13"/>
      <c r="CG480" s="13"/>
      <c r="CH480" s="13"/>
      <c r="CI480" s="13"/>
      <c r="CJ480" s="13"/>
      <c r="CK480" s="13"/>
      <c r="CL480" s="13"/>
      <c r="CM480" s="13"/>
      <c r="CN480" s="13"/>
      <c r="CO480" s="13"/>
      <c r="CP480" s="13"/>
      <c r="CQ480" s="13"/>
      <c r="CR480" s="13"/>
      <c r="CS480" s="13"/>
      <c r="CT480" s="13"/>
      <c r="CU480" s="13"/>
      <c r="CV480" s="13"/>
      <c r="CW480" s="13"/>
      <c r="CX480" s="13"/>
      <c r="CY480" s="13"/>
      <c r="CZ480" s="13"/>
      <c r="DA480" s="13"/>
      <c r="DB480" s="13"/>
      <c r="DC480" s="13"/>
      <c r="DD480" s="13"/>
      <c r="DE480" s="13"/>
      <c r="DF480" s="13"/>
      <c r="DG480" s="17"/>
      <c r="DH480" s="17"/>
      <c r="DI480" s="17"/>
      <c r="DJ480" s="17"/>
      <c r="DK480" s="17"/>
      <c r="DL480" s="17"/>
      <c r="DM480" s="17"/>
      <c r="DN480" s="17"/>
      <c r="DO480" s="17"/>
      <c r="DP480" s="17"/>
      <c r="DQ480" s="17"/>
      <c r="DR480" s="17"/>
      <c r="DS480" s="17"/>
      <c r="DT480" s="17"/>
      <c r="DU480" s="17"/>
      <c r="DV480" s="17"/>
      <c r="DW480" s="17"/>
      <c r="DX480" s="17"/>
      <c r="DY480" s="17"/>
      <c r="DZ480" s="17"/>
      <c r="EA480" s="17"/>
      <c r="EB480" s="17"/>
      <c r="EC480" s="17"/>
      <c r="ED480" s="17"/>
      <c r="EE480" s="17"/>
      <c r="EF480" s="17"/>
      <c r="EG480" s="17"/>
      <c r="EH480" s="17"/>
      <c r="EI480" s="17"/>
      <c r="EJ480" s="17"/>
      <c r="EK480" s="17"/>
      <c r="EL480" s="17"/>
      <c r="EM480" s="17"/>
      <c r="EN480" s="17"/>
      <c r="EO480" s="17"/>
      <c r="EP480" s="17"/>
      <c r="EQ480" s="17"/>
      <c r="ER480" s="17"/>
      <c r="ES480" s="17"/>
      <c r="ET480" s="17"/>
      <c r="EU480" s="17"/>
      <c r="EV480" s="17"/>
      <c r="EW480" s="17"/>
      <c r="EX480" s="17"/>
      <c r="EY480" s="17"/>
      <c r="EZ480" s="17"/>
      <c r="FA480" s="17"/>
      <c r="FB480" s="17"/>
      <c r="FC480" s="17"/>
      <c r="FD480" s="17"/>
      <c r="FE480" s="17"/>
      <c r="FF480" s="17"/>
      <c r="FG480" s="17"/>
      <c r="FH480" s="17"/>
      <c r="FI480" s="17"/>
      <c r="FJ480" s="17"/>
      <c r="FK480" s="17"/>
      <c r="FL480" s="17"/>
      <c r="FM480" s="17"/>
      <c r="FN480" s="17"/>
      <c r="FO480" s="17"/>
      <c r="FP480" s="17"/>
      <c r="FQ480" s="17"/>
      <c r="FR480" s="17"/>
      <c r="FS480" s="13"/>
      <c r="FT480" s="13"/>
      <c r="FU480" s="13"/>
      <c r="FV480" s="13"/>
      <c r="FW480" s="13"/>
      <c r="FX480" s="13"/>
      <c r="FY480" s="13"/>
      <c r="FZ480" s="13"/>
      <c r="GA480" s="13"/>
      <c r="GB480" s="13"/>
      <c r="GC480" s="13"/>
      <c r="GD480" s="13"/>
      <c r="GE480" s="13"/>
      <c r="GF480" s="13"/>
      <c r="GG480" s="13"/>
      <c r="GH480" s="13"/>
      <c r="GI480" s="13"/>
      <c r="GJ480" s="13"/>
      <c r="GK480" s="13"/>
      <c r="GL480" s="13"/>
      <c r="GM480" s="13"/>
      <c r="GN480" s="13"/>
      <c r="GO480" s="13"/>
      <c r="GP480" s="13"/>
      <c r="GQ480" s="13"/>
      <c r="GR480" s="13"/>
      <c r="GS480" s="13"/>
      <c r="GT480" s="13"/>
      <c r="GU480" s="13"/>
      <c r="GV480" s="13"/>
      <c r="GW480" s="13"/>
      <c r="GX480" s="13"/>
      <c r="GY480" s="13"/>
      <c r="GZ480" s="13"/>
      <c r="HA480" s="13"/>
      <c r="HB480" s="13"/>
      <c r="HC480" s="13"/>
      <c r="HD480" s="13"/>
      <c r="HE480" s="13"/>
      <c r="HF480" s="13"/>
      <c r="HG480" s="13"/>
      <c r="HH480" s="13"/>
      <c r="HI480" s="13"/>
      <c r="HJ480" s="13"/>
      <c r="HK480" s="13"/>
      <c r="HL480" s="13"/>
      <c r="HM480" s="13"/>
      <c r="HN480" s="13"/>
      <c r="HO480" s="13"/>
      <c r="HP480" s="13"/>
      <c r="HQ480" s="13"/>
      <c r="HR480" s="13"/>
      <c r="HS480" s="13"/>
      <c r="HT480" s="13"/>
      <c r="HU480" s="13"/>
      <c r="HV480" s="13"/>
      <c r="HW480" s="13"/>
    </row>
    <row r="481" spans="1:11" ht="12.75" customHeight="1">
      <c r="A481" s="25">
        <v>478</v>
      </c>
      <c r="B481" s="25" t="s">
        <v>766</v>
      </c>
      <c r="C481" s="26" t="e">
        <f>IF(MOD(--MID(#REF!,17,1),2),"男","女")</f>
        <v>#REF!</v>
      </c>
      <c r="D481" s="25" t="e">
        <f ca="1">YEAR(TODAY())-MID(#REF!,7,4)</f>
        <v>#REF!</v>
      </c>
      <c r="E481" s="36">
        <v>1</v>
      </c>
      <c r="F481" s="26" t="s">
        <v>767</v>
      </c>
      <c r="G481" s="89" t="s">
        <v>768</v>
      </c>
      <c r="H481" s="25" t="s">
        <v>18</v>
      </c>
      <c r="I481" s="27">
        <v>140</v>
      </c>
      <c r="J481" s="27">
        <f t="shared" si="14"/>
        <v>140</v>
      </c>
      <c r="K481" s="27">
        <f t="shared" si="15"/>
        <v>420</v>
      </c>
    </row>
    <row r="482" spans="1:11" ht="12.75" customHeight="1">
      <c r="A482" s="25">
        <v>479</v>
      </c>
      <c r="B482" s="63" t="s">
        <v>769</v>
      </c>
      <c r="C482" s="26" t="e">
        <f>IF(MOD(--MID(#REF!,17,1),2),"男","女")</f>
        <v>#REF!</v>
      </c>
      <c r="D482" s="25" t="e">
        <f ca="1">YEAR(TODAY())-MID(#REF!,7,4)</f>
        <v>#REF!</v>
      </c>
      <c r="E482" s="64">
        <v>1</v>
      </c>
      <c r="F482" s="86" t="s">
        <v>763</v>
      </c>
      <c r="G482" s="63" t="s">
        <v>770</v>
      </c>
      <c r="H482" s="63" t="s">
        <v>76</v>
      </c>
      <c r="I482" s="27">
        <v>140</v>
      </c>
      <c r="J482" s="27">
        <f t="shared" si="14"/>
        <v>140</v>
      </c>
      <c r="K482" s="27">
        <f t="shared" si="15"/>
        <v>420</v>
      </c>
    </row>
    <row r="483" spans="1:11" ht="12.75" customHeight="1">
      <c r="A483" s="25">
        <v>480</v>
      </c>
      <c r="B483" s="63" t="s">
        <v>771</v>
      </c>
      <c r="C483" s="26" t="e">
        <f>IF(MOD(--MID(#REF!,17,1),2),"男","女")</f>
        <v>#REF!</v>
      </c>
      <c r="D483" s="25" t="e">
        <f ca="1">YEAR(TODAY())-MID(#REF!,7,4)</f>
        <v>#REF!</v>
      </c>
      <c r="E483" s="64">
        <v>1</v>
      </c>
      <c r="F483" s="86" t="s">
        <v>763</v>
      </c>
      <c r="G483" s="63" t="s">
        <v>772</v>
      </c>
      <c r="H483" s="63" t="s">
        <v>79</v>
      </c>
      <c r="I483" s="27">
        <v>140</v>
      </c>
      <c r="J483" s="27">
        <f t="shared" si="14"/>
        <v>140</v>
      </c>
      <c r="K483" s="27">
        <f t="shared" si="15"/>
        <v>420</v>
      </c>
    </row>
    <row r="484" spans="1:11" ht="12.75" customHeight="1">
      <c r="A484" s="25">
        <v>481</v>
      </c>
      <c r="B484" s="63" t="s">
        <v>773</v>
      </c>
      <c r="C484" s="26" t="e">
        <f>IF(MOD(--MID(#REF!,17,1),2),"男","女")</f>
        <v>#REF!</v>
      </c>
      <c r="D484" s="25" t="e">
        <f ca="1">YEAR(TODAY())-MID(#REF!,7,4)</f>
        <v>#REF!</v>
      </c>
      <c r="E484" s="64">
        <v>1</v>
      </c>
      <c r="F484" s="86" t="s">
        <v>763</v>
      </c>
      <c r="G484" s="63" t="s">
        <v>774</v>
      </c>
      <c r="H484" s="63" t="s">
        <v>79</v>
      </c>
      <c r="I484" s="27">
        <v>140</v>
      </c>
      <c r="J484" s="27">
        <f t="shared" si="14"/>
        <v>140</v>
      </c>
      <c r="K484" s="27">
        <f t="shared" si="15"/>
        <v>420</v>
      </c>
    </row>
    <row r="485" spans="1:234" s="7" customFormat="1" ht="12.75" customHeight="1">
      <c r="A485" s="25">
        <v>482</v>
      </c>
      <c r="B485" s="100" t="s">
        <v>775</v>
      </c>
      <c r="C485" s="73" t="e">
        <f>IF(MOD(--MID(#REF!,17,1),2),"男","女")</f>
        <v>#REF!</v>
      </c>
      <c r="D485" s="74" t="e">
        <f ca="1">YEAR(TODAY())-MID(#REF!,7,4)</f>
        <v>#REF!</v>
      </c>
      <c r="E485" s="101">
        <v>1</v>
      </c>
      <c r="F485" s="100" t="s">
        <v>776</v>
      </c>
      <c r="G485" s="100" t="s">
        <v>777</v>
      </c>
      <c r="H485" s="100" t="s">
        <v>15</v>
      </c>
      <c r="I485" s="101">
        <v>140</v>
      </c>
      <c r="J485" s="27">
        <f t="shared" si="14"/>
        <v>140</v>
      </c>
      <c r="K485" s="27">
        <f t="shared" si="15"/>
        <v>420</v>
      </c>
      <c r="L485" s="79" t="s">
        <v>778</v>
      </c>
      <c r="M485" s="79"/>
      <c r="N485" s="79"/>
      <c r="O485" s="79"/>
      <c r="P485" s="79"/>
      <c r="Q485" s="79"/>
      <c r="R485" s="79"/>
      <c r="S485" s="79"/>
      <c r="T485" s="79"/>
      <c r="U485" s="79"/>
      <c r="V485" s="79"/>
      <c r="W485" s="79"/>
      <c r="X485" s="79"/>
      <c r="Y485" s="79"/>
      <c r="Z485" s="79"/>
      <c r="AA485" s="79"/>
      <c r="AB485" s="79"/>
      <c r="AC485" s="79"/>
      <c r="AD485" s="79"/>
      <c r="AE485" s="79"/>
      <c r="AF485" s="79"/>
      <c r="AG485" s="79"/>
      <c r="AH485" s="79"/>
      <c r="AI485" s="79"/>
      <c r="AJ485" s="79"/>
      <c r="AK485" s="79"/>
      <c r="AL485" s="79"/>
      <c r="AM485" s="79"/>
      <c r="AN485" s="79"/>
      <c r="AO485" s="79"/>
      <c r="AP485" s="79"/>
      <c r="AQ485" s="79"/>
      <c r="AR485" s="79"/>
      <c r="AS485" s="79"/>
      <c r="AT485" s="79"/>
      <c r="AU485" s="79"/>
      <c r="AV485" s="79"/>
      <c r="AW485" s="79"/>
      <c r="AX485" s="79"/>
      <c r="AY485" s="79"/>
      <c r="AZ485" s="79"/>
      <c r="BA485" s="79"/>
      <c r="BB485" s="79"/>
      <c r="BC485" s="79"/>
      <c r="BD485" s="79"/>
      <c r="BE485" s="79"/>
      <c r="BF485" s="79"/>
      <c r="BG485" s="79"/>
      <c r="BH485" s="79"/>
      <c r="BI485" s="79"/>
      <c r="BJ485" s="79"/>
      <c r="BK485" s="79"/>
      <c r="BL485" s="79"/>
      <c r="BM485" s="79"/>
      <c r="BN485" s="79"/>
      <c r="BO485" s="79"/>
      <c r="BP485" s="79"/>
      <c r="BQ485" s="79"/>
      <c r="BR485" s="79"/>
      <c r="BS485" s="79"/>
      <c r="BT485" s="79"/>
      <c r="BU485" s="79"/>
      <c r="BV485" s="79"/>
      <c r="BW485" s="79"/>
      <c r="BX485" s="79"/>
      <c r="BY485" s="79"/>
      <c r="BZ485" s="79"/>
      <c r="CA485" s="79"/>
      <c r="CB485" s="79"/>
      <c r="CC485" s="79"/>
      <c r="CD485" s="79"/>
      <c r="CE485" s="79"/>
      <c r="CF485" s="79"/>
      <c r="CG485" s="79"/>
      <c r="CH485" s="79"/>
      <c r="CI485" s="79"/>
      <c r="CJ485" s="79"/>
      <c r="CK485" s="79"/>
      <c r="CL485" s="79"/>
      <c r="CM485" s="79"/>
      <c r="CN485" s="79"/>
      <c r="CO485" s="79"/>
      <c r="CP485" s="79"/>
      <c r="CQ485" s="79"/>
      <c r="CR485" s="79"/>
      <c r="CS485" s="79"/>
      <c r="CT485" s="79"/>
      <c r="CU485" s="79"/>
      <c r="CV485" s="79"/>
      <c r="CW485" s="79"/>
      <c r="CX485" s="79"/>
      <c r="CY485" s="79"/>
      <c r="CZ485" s="79"/>
      <c r="DA485" s="79"/>
      <c r="DB485" s="79"/>
      <c r="DC485" s="79"/>
      <c r="DD485" s="79"/>
      <c r="DE485" s="79"/>
      <c r="DF485" s="79"/>
      <c r="DG485" s="52"/>
      <c r="DH485" s="52"/>
      <c r="DI485" s="52"/>
      <c r="DJ485" s="52"/>
      <c r="DK485" s="52"/>
      <c r="DL485" s="52"/>
      <c r="DM485" s="52"/>
      <c r="DN485" s="52"/>
      <c r="DO485" s="52"/>
      <c r="DP485" s="52"/>
      <c r="DQ485" s="52"/>
      <c r="DR485" s="52"/>
      <c r="DS485" s="52"/>
      <c r="DT485" s="52"/>
      <c r="DU485" s="52"/>
      <c r="DV485" s="52"/>
      <c r="DW485" s="52"/>
      <c r="DX485" s="52"/>
      <c r="DY485" s="52"/>
      <c r="DZ485" s="52"/>
      <c r="EA485" s="52"/>
      <c r="EB485" s="52"/>
      <c r="EC485" s="52"/>
      <c r="ED485" s="52"/>
      <c r="EE485" s="52"/>
      <c r="EF485" s="52"/>
      <c r="EG485" s="52"/>
      <c r="EH485" s="52"/>
      <c r="EI485" s="52"/>
      <c r="EJ485" s="52"/>
      <c r="EK485" s="52"/>
      <c r="EL485" s="52"/>
      <c r="EM485" s="52"/>
      <c r="EN485" s="52"/>
      <c r="EO485" s="52"/>
      <c r="EP485" s="52"/>
      <c r="EQ485" s="52"/>
      <c r="ER485" s="52"/>
      <c r="ES485" s="52"/>
      <c r="ET485" s="52"/>
      <c r="EU485" s="52"/>
      <c r="EV485" s="52"/>
      <c r="EW485" s="52"/>
      <c r="EX485" s="52"/>
      <c r="EY485" s="52"/>
      <c r="EZ485" s="52"/>
      <c r="FA485" s="52"/>
      <c r="FB485" s="52"/>
      <c r="FC485" s="52"/>
      <c r="FD485" s="52"/>
      <c r="FE485" s="52"/>
      <c r="FF485" s="52"/>
      <c r="FG485" s="52"/>
      <c r="FH485" s="52"/>
      <c r="FI485" s="52"/>
      <c r="FJ485" s="52"/>
      <c r="FK485" s="52"/>
      <c r="FL485" s="52"/>
      <c r="FM485" s="52"/>
      <c r="FN485" s="52"/>
      <c r="FO485" s="52"/>
      <c r="FP485" s="52"/>
      <c r="FQ485" s="52"/>
      <c r="FR485" s="52"/>
      <c r="FS485" s="52"/>
      <c r="FT485" s="52"/>
      <c r="FU485" s="52"/>
      <c r="FV485" s="52"/>
      <c r="FW485" s="52"/>
      <c r="FX485" s="52"/>
      <c r="FY485" s="52"/>
      <c r="FZ485" s="52"/>
      <c r="GA485" s="52"/>
      <c r="GB485" s="52"/>
      <c r="GC485" s="52"/>
      <c r="GD485" s="52"/>
      <c r="GE485" s="52"/>
      <c r="GF485" s="52"/>
      <c r="GG485" s="52"/>
      <c r="GH485" s="52"/>
      <c r="GI485" s="52"/>
      <c r="GJ485" s="52"/>
      <c r="GK485" s="52"/>
      <c r="GL485" s="52"/>
      <c r="GM485" s="52"/>
      <c r="GN485" s="52"/>
      <c r="GO485" s="52"/>
      <c r="GP485" s="52"/>
      <c r="GQ485" s="52"/>
      <c r="GR485" s="52"/>
      <c r="GS485" s="52"/>
      <c r="GT485" s="52"/>
      <c r="GU485" s="52"/>
      <c r="GV485" s="52"/>
      <c r="GW485" s="52"/>
      <c r="GX485" s="52"/>
      <c r="GY485" s="52"/>
      <c r="GZ485" s="52"/>
      <c r="HA485" s="52"/>
      <c r="HB485" s="52"/>
      <c r="HC485" s="52"/>
      <c r="HD485" s="52"/>
      <c r="HE485" s="52"/>
      <c r="HF485" s="52"/>
      <c r="HG485" s="52"/>
      <c r="HH485" s="52"/>
      <c r="HI485" s="52"/>
      <c r="HJ485" s="52"/>
      <c r="HK485" s="52"/>
      <c r="HL485" s="52"/>
      <c r="HM485" s="52"/>
      <c r="HN485" s="52"/>
      <c r="HO485" s="52"/>
      <c r="HP485" s="52"/>
      <c r="HQ485" s="52"/>
      <c r="HR485" s="52"/>
      <c r="HS485" s="52"/>
      <c r="HT485" s="52"/>
      <c r="HU485" s="52"/>
      <c r="HV485" s="52"/>
      <c r="HW485" s="52"/>
      <c r="HX485" s="52"/>
      <c r="HY485" s="52"/>
      <c r="HZ485" s="52"/>
    </row>
    <row r="486" spans="1:11" ht="12.75" customHeight="1">
      <c r="A486" s="25">
        <v>483</v>
      </c>
      <c r="B486" s="54" t="s">
        <v>779</v>
      </c>
      <c r="C486" s="26" t="e">
        <f>IF(MOD(--MID(#REF!,17,1),2),"男","女")</f>
        <v>#REF!</v>
      </c>
      <c r="D486" s="25" t="e">
        <f ca="1">YEAR(TODAY())-MID(#REF!,7,4)</f>
        <v>#REF!</v>
      </c>
      <c r="E486" s="36">
        <v>1</v>
      </c>
      <c r="F486" s="55" t="s">
        <v>776</v>
      </c>
      <c r="G486" s="54" t="s">
        <v>779</v>
      </c>
      <c r="H486" s="25" t="s">
        <v>32</v>
      </c>
      <c r="I486" s="64">
        <v>152</v>
      </c>
      <c r="J486" s="27">
        <f t="shared" si="14"/>
        <v>152</v>
      </c>
      <c r="K486" s="27">
        <f t="shared" si="15"/>
        <v>456</v>
      </c>
    </row>
    <row r="487" spans="1:11" ht="12.75" customHeight="1">
      <c r="A487" s="25">
        <v>484</v>
      </c>
      <c r="B487" s="54" t="s">
        <v>780</v>
      </c>
      <c r="C487" s="26" t="e">
        <f>IF(MOD(--MID(#REF!,17,1),2),"男","女")</f>
        <v>#REF!</v>
      </c>
      <c r="D487" s="25" t="e">
        <f ca="1">YEAR(TODAY())-MID(#REF!,7,4)</f>
        <v>#REF!</v>
      </c>
      <c r="E487" s="36">
        <v>1</v>
      </c>
      <c r="F487" s="55" t="s">
        <v>776</v>
      </c>
      <c r="G487" s="54" t="s">
        <v>780</v>
      </c>
      <c r="H487" s="25" t="s">
        <v>32</v>
      </c>
      <c r="I487" s="64">
        <v>152</v>
      </c>
      <c r="J487" s="27">
        <f t="shared" si="14"/>
        <v>152</v>
      </c>
      <c r="K487" s="27">
        <f t="shared" si="15"/>
        <v>456</v>
      </c>
    </row>
    <row r="488" spans="1:231" s="1" customFormat="1" ht="12.75" customHeight="1">
      <c r="A488" s="25">
        <v>485</v>
      </c>
      <c r="B488" s="82" t="s">
        <v>781</v>
      </c>
      <c r="C488" s="26" t="e">
        <f>IF(MOD(--MID(#REF!,17,1),2),"男","女")</f>
        <v>#REF!</v>
      </c>
      <c r="D488" s="25" t="e">
        <f ca="1">YEAR(TODAY())-MID(#REF!,7,4)</f>
        <v>#REF!</v>
      </c>
      <c r="E488" s="36">
        <v>1</v>
      </c>
      <c r="F488" s="39" t="s">
        <v>776</v>
      </c>
      <c r="G488" s="82" t="s">
        <v>781</v>
      </c>
      <c r="H488" s="25" t="s">
        <v>32</v>
      </c>
      <c r="I488" s="64">
        <v>152</v>
      </c>
      <c r="J488" s="27">
        <f t="shared" si="14"/>
        <v>152</v>
      </c>
      <c r="K488" s="27">
        <f t="shared" si="15"/>
        <v>456</v>
      </c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  <c r="AT488" s="13"/>
      <c r="AU488" s="13"/>
      <c r="AV488" s="13"/>
      <c r="AW488" s="13"/>
      <c r="AX488" s="13"/>
      <c r="AY488" s="13"/>
      <c r="AZ488" s="13"/>
      <c r="BA488" s="13"/>
      <c r="BB488" s="13"/>
      <c r="BC488" s="13"/>
      <c r="BD488" s="13"/>
      <c r="BE488" s="13"/>
      <c r="BF488" s="13"/>
      <c r="BG488" s="13"/>
      <c r="BH488" s="13"/>
      <c r="BI488" s="13"/>
      <c r="BJ488" s="13"/>
      <c r="BK488" s="13"/>
      <c r="BL488" s="13"/>
      <c r="BM488" s="13"/>
      <c r="BN488" s="13"/>
      <c r="BO488" s="13"/>
      <c r="BP488" s="13"/>
      <c r="BQ488" s="13"/>
      <c r="BR488" s="13"/>
      <c r="BS488" s="13"/>
      <c r="BT488" s="13"/>
      <c r="BU488" s="13"/>
      <c r="BV488" s="13"/>
      <c r="BW488" s="13"/>
      <c r="BX488" s="13"/>
      <c r="BY488" s="13"/>
      <c r="BZ488" s="13"/>
      <c r="CA488" s="13"/>
      <c r="CB488" s="13"/>
      <c r="CC488" s="13"/>
      <c r="CD488" s="13"/>
      <c r="CE488" s="13"/>
      <c r="CF488" s="13"/>
      <c r="CG488" s="13"/>
      <c r="CH488" s="13"/>
      <c r="CI488" s="13"/>
      <c r="CJ488" s="13"/>
      <c r="CK488" s="13"/>
      <c r="CL488" s="13"/>
      <c r="CM488" s="13"/>
      <c r="CN488" s="13"/>
      <c r="CO488" s="13"/>
      <c r="CP488" s="13"/>
      <c r="CQ488" s="13"/>
      <c r="CR488" s="13"/>
      <c r="CS488" s="13"/>
      <c r="CT488" s="13"/>
      <c r="CU488" s="13"/>
      <c r="CV488" s="13"/>
      <c r="CW488" s="13"/>
      <c r="CX488" s="13"/>
      <c r="CY488" s="13"/>
      <c r="CZ488" s="13"/>
      <c r="DA488" s="13"/>
      <c r="DB488" s="13"/>
      <c r="DC488" s="13"/>
      <c r="DD488" s="13"/>
      <c r="DE488" s="13"/>
      <c r="DF488" s="13"/>
      <c r="DG488" s="17"/>
      <c r="DH488" s="17"/>
      <c r="DI488" s="17"/>
      <c r="DJ488" s="17"/>
      <c r="DK488" s="17"/>
      <c r="DL488" s="17"/>
      <c r="DM488" s="17"/>
      <c r="DN488" s="17"/>
      <c r="DO488" s="17"/>
      <c r="DP488" s="17"/>
      <c r="DQ488" s="17"/>
      <c r="DR488" s="17"/>
      <c r="DS488" s="17"/>
      <c r="DT488" s="17"/>
      <c r="DU488" s="17"/>
      <c r="DV488" s="17"/>
      <c r="DW488" s="17"/>
      <c r="DX488" s="17"/>
      <c r="DY488" s="17"/>
      <c r="DZ488" s="17"/>
      <c r="EA488" s="17"/>
      <c r="EB488" s="17"/>
      <c r="EC488" s="17"/>
      <c r="ED488" s="17"/>
      <c r="EE488" s="17"/>
      <c r="EF488" s="17"/>
      <c r="EG488" s="17"/>
      <c r="EH488" s="17"/>
      <c r="EI488" s="17"/>
      <c r="EJ488" s="17"/>
      <c r="EK488" s="17"/>
      <c r="EL488" s="17"/>
      <c r="EM488" s="17"/>
      <c r="EN488" s="17"/>
      <c r="EO488" s="17"/>
      <c r="EP488" s="17"/>
      <c r="EQ488" s="17"/>
      <c r="ER488" s="17"/>
      <c r="ES488" s="17"/>
      <c r="ET488" s="17"/>
      <c r="EU488" s="17"/>
      <c r="EV488" s="17"/>
      <c r="EW488" s="17"/>
      <c r="EX488" s="17"/>
      <c r="EY488" s="17"/>
      <c r="EZ488" s="17"/>
      <c r="FA488" s="17"/>
      <c r="FB488" s="17"/>
      <c r="FC488" s="17"/>
      <c r="FD488" s="17"/>
      <c r="FE488" s="17"/>
      <c r="FF488" s="17"/>
      <c r="FG488" s="17"/>
      <c r="FH488" s="17"/>
      <c r="FI488" s="17"/>
      <c r="FJ488" s="17"/>
      <c r="FK488" s="17"/>
      <c r="FL488" s="17"/>
      <c r="FM488" s="17"/>
      <c r="FN488" s="17"/>
      <c r="FO488" s="17"/>
      <c r="FP488" s="17"/>
      <c r="FQ488" s="17"/>
      <c r="FR488" s="17"/>
      <c r="FS488" s="13"/>
      <c r="FT488" s="13"/>
      <c r="FU488" s="13"/>
      <c r="FV488" s="13"/>
      <c r="FW488" s="13"/>
      <c r="FX488" s="13"/>
      <c r="FY488" s="13"/>
      <c r="FZ488" s="13"/>
      <c r="GA488" s="13"/>
      <c r="GB488" s="13"/>
      <c r="GC488" s="13"/>
      <c r="GD488" s="13"/>
      <c r="GE488" s="13"/>
      <c r="GF488" s="13"/>
      <c r="GG488" s="13"/>
      <c r="GH488" s="13"/>
      <c r="GI488" s="13"/>
      <c r="GJ488" s="13"/>
      <c r="GK488" s="13"/>
      <c r="GL488" s="13"/>
      <c r="GM488" s="13"/>
      <c r="GN488" s="13"/>
      <c r="GO488" s="13"/>
      <c r="GP488" s="13"/>
      <c r="GQ488" s="13"/>
      <c r="GR488" s="13"/>
      <c r="GS488" s="13"/>
      <c r="GT488" s="13"/>
      <c r="GU488" s="13"/>
      <c r="GV488" s="13"/>
      <c r="GW488" s="13"/>
      <c r="GX488" s="13"/>
      <c r="GY488" s="13"/>
      <c r="GZ488" s="13"/>
      <c r="HA488" s="13"/>
      <c r="HB488" s="13"/>
      <c r="HC488" s="13"/>
      <c r="HD488" s="13"/>
      <c r="HE488" s="13"/>
      <c r="HF488" s="13"/>
      <c r="HG488" s="13"/>
      <c r="HH488" s="13"/>
      <c r="HI488" s="13"/>
      <c r="HJ488" s="13"/>
      <c r="HK488" s="13"/>
      <c r="HL488" s="13"/>
      <c r="HM488" s="13"/>
      <c r="HN488" s="13"/>
      <c r="HO488" s="13"/>
      <c r="HP488" s="13"/>
      <c r="HQ488" s="13"/>
      <c r="HR488" s="13"/>
      <c r="HS488" s="13"/>
      <c r="HT488" s="13"/>
      <c r="HU488" s="13"/>
      <c r="HV488" s="13"/>
      <c r="HW488" s="13"/>
    </row>
    <row r="489" spans="1:231" s="1" customFormat="1" ht="12.75" customHeight="1">
      <c r="A489" s="25">
        <v>486</v>
      </c>
      <c r="B489" s="25" t="s">
        <v>782</v>
      </c>
      <c r="C489" s="25" t="s">
        <v>82</v>
      </c>
      <c r="D489" s="25">
        <v>59</v>
      </c>
      <c r="E489" s="36">
        <v>1</v>
      </c>
      <c r="F489" s="25" t="s">
        <v>776</v>
      </c>
      <c r="G489" s="25" t="s">
        <v>783</v>
      </c>
      <c r="H489" s="25" t="s">
        <v>32</v>
      </c>
      <c r="I489" s="36">
        <v>152</v>
      </c>
      <c r="J489" s="27">
        <f t="shared" si="14"/>
        <v>152</v>
      </c>
      <c r="K489" s="27">
        <f t="shared" si="15"/>
        <v>456</v>
      </c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  <c r="AT489" s="13"/>
      <c r="AU489" s="13"/>
      <c r="AV489" s="13"/>
      <c r="AW489" s="13"/>
      <c r="AX489" s="13"/>
      <c r="AY489" s="13"/>
      <c r="AZ489" s="13"/>
      <c r="BA489" s="13"/>
      <c r="BB489" s="13"/>
      <c r="BC489" s="13"/>
      <c r="BD489" s="13"/>
      <c r="BE489" s="13"/>
      <c r="BF489" s="13"/>
      <c r="BG489" s="13"/>
      <c r="BH489" s="13"/>
      <c r="BI489" s="13"/>
      <c r="BJ489" s="13"/>
      <c r="BK489" s="13"/>
      <c r="BL489" s="13"/>
      <c r="BM489" s="13"/>
      <c r="BN489" s="13"/>
      <c r="BO489" s="13"/>
      <c r="BP489" s="13"/>
      <c r="BQ489" s="13"/>
      <c r="BR489" s="13"/>
      <c r="BS489" s="13"/>
      <c r="BT489" s="13"/>
      <c r="BU489" s="13"/>
      <c r="BV489" s="13"/>
      <c r="BW489" s="13"/>
      <c r="BX489" s="13"/>
      <c r="BY489" s="13"/>
      <c r="BZ489" s="13"/>
      <c r="CA489" s="13"/>
      <c r="CB489" s="13"/>
      <c r="CC489" s="13"/>
      <c r="CD489" s="13"/>
      <c r="CE489" s="13"/>
      <c r="CF489" s="13"/>
      <c r="CG489" s="13"/>
      <c r="CH489" s="13"/>
      <c r="CI489" s="13"/>
      <c r="CJ489" s="13"/>
      <c r="CK489" s="13"/>
      <c r="CL489" s="13"/>
      <c r="CM489" s="13"/>
      <c r="CN489" s="13"/>
      <c r="CO489" s="13"/>
      <c r="CP489" s="13"/>
      <c r="CQ489" s="13"/>
      <c r="CR489" s="13"/>
      <c r="CS489" s="13"/>
      <c r="CT489" s="13"/>
      <c r="CU489" s="13"/>
      <c r="CV489" s="13"/>
      <c r="CW489" s="13"/>
      <c r="CX489" s="13"/>
      <c r="CY489" s="13"/>
      <c r="CZ489" s="13"/>
      <c r="DA489" s="13"/>
      <c r="DB489" s="13"/>
      <c r="DC489" s="13"/>
      <c r="DD489" s="13"/>
      <c r="DE489" s="13"/>
      <c r="DF489" s="13"/>
      <c r="DG489" s="17"/>
      <c r="DH489" s="17"/>
      <c r="DI489" s="17"/>
      <c r="DJ489" s="17"/>
      <c r="DK489" s="17"/>
      <c r="DL489" s="17"/>
      <c r="DM489" s="17"/>
      <c r="DN489" s="17"/>
      <c r="DO489" s="17"/>
      <c r="DP489" s="17"/>
      <c r="DQ489" s="17"/>
      <c r="DR489" s="17"/>
      <c r="DS489" s="17"/>
      <c r="DT489" s="17"/>
      <c r="DU489" s="17"/>
      <c r="DV489" s="17"/>
      <c r="DW489" s="17"/>
      <c r="DX489" s="17"/>
      <c r="DY489" s="17"/>
      <c r="DZ489" s="17"/>
      <c r="EA489" s="17"/>
      <c r="EB489" s="17"/>
      <c r="EC489" s="17"/>
      <c r="ED489" s="17"/>
      <c r="EE489" s="17"/>
      <c r="EF489" s="17"/>
      <c r="EG489" s="17"/>
      <c r="EH489" s="17"/>
      <c r="EI489" s="17"/>
      <c r="EJ489" s="17"/>
      <c r="EK489" s="17"/>
      <c r="EL489" s="17"/>
      <c r="EM489" s="17"/>
      <c r="EN489" s="17"/>
      <c r="EO489" s="17"/>
      <c r="EP489" s="17"/>
      <c r="EQ489" s="17"/>
      <c r="ER489" s="17"/>
      <c r="ES489" s="17"/>
      <c r="ET489" s="17"/>
      <c r="EU489" s="17"/>
      <c r="EV489" s="17"/>
      <c r="EW489" s="17"/>
      <c r="EX489" s="17"/>
      <c r="EY489" s="17"/>
      <c r="EZ489" s="17"/>
      <c r="FA489" s="17"/>
      <c r="FB489" s="17"/>
      <c r="FC489" s="17"/>
      <c r="FD489" s="17"/>
      <c r="FE489" s="17"/>
      <c r="FF489" s="17"/>
      <c r="FG489" s="17"/>
      <c r="FH489" s="17"/>
      <c r="FI489" s="17"/>
      <c r="FJ489" s="17"/>
      <c r="FK489" s="17"/>
      <c r="FL489" s="17"/>
      <c r="FM489" s="17"/>
      <c r="FN489" s="17"/>
      <c r="FO489" s="17"/>
      <c r="FP489" s="17"/>
      <c r="FQ489" s="17"/>
      <c r="FR489" s="17"/>
      <c r="FS489" s="13"/>
      <c r="FT489" s="13"/>
      <c r="FU489" s="13"/>
      <c r="FV489" s="13"/>
      <c r="FW489" s="13"/>
      <c r="FX489" s="13"/>
      <c r="FY489" s="13"/>
      <c r="FZ489" s="13"/>
      <c r="GA489" s="13"/>
      <c r="GB489" s="13"/>
      <c r="GC489" s="13"/>
      <c r="GD489" s="13"/>
      <c r="GE489" s="13"/>
      <c r="GF489" s="13"/>
      <c r="GG489" s="13"/>
      <c r="GH489" s="13"/>
      <c r="GI489" s="13"/>
      <c r="GJ489" s="13"/>
      <c r="GK489" s="13"/>
      <c r="GL489" s="13"/>
      <c r="GM489" s="13"/>
      <c r="GN489" s="13"/>
      <c r="GO489" s="13"/>
      <c r="GP489" s="13"/>
      <c r="GQ489" s="13"/>
      <c r="GR489" s="13"/>
      <c r="GS489" s="13"/>
      <c r="GT489" s="13"/>
      <c r="GU489" s="13"/>
      <c r="GV489" s="13"/>
      <c r="GW489" s="13"/>
      <c r="GX489" s="13"/>
      <c r="GY489" s="13"/>
      <c r="GZ489" s="13"/>
      <c r="HA489" s="13"/>
      <c r="HB489" s="13"/>
      <c r="HC489" s="13"/>
      <c r="HD489" s="13"/>
      <c r="HE489" s="13"/>
      <c r="HF489" s="13"/>
      <c r="HG489" s="13"/>
      <c r="HH489" s="13"/>
      <c r="HI489" s="13"/>
      <c r="HJ489" s="13"/>
      <c r="HK489" s="13"/>
      <c r="HL489" s="13"/>
      <c r="HM489" s="13"/>
      <c r="HN489" s="13"/>
      <c r="HO489" s="13"/>
      <c r="HP489" s="13"/>
      <c r="HQ489" s="13"/>
      <c r="HR489" s="13"/>
      <c r="HS489" s="13"/>
      <c r="HT489" s="13"/>
      <c r="HU489" s="13"/>
      <c r="HV489" s="13"/>
      <c r="HW489" s="13"/>
    </row>
    <row r="490" spans="1:231" s="11" customFormat="1" ht="12.75" customHeight="1">
      <c r="A490" s="25">
        <v>487</v>
      </c>
      <c r="B490" s="25" t="s">
        <v>784</v>
      </c>
      <c r="C490" s="25" t="s">
        <v>82</v>
      </c>
      <c r="D490" s="25">
        <v>74</v>
      </c>
      <c r="E490" s="36">
        <v>1</v>
      </c>
      <c r="F490" s="25" t="s">
        <v>776</v>
      </c>
      <c r="G490" s="25" t="s">
        <v>785</v>
      </c>
      <c r="H490" s="25" t="s">
        <v>20</v>
      </c>
      <c r="I490" s="36">
        <v>140</v>
      </c>
      <c r="J490" s="27">
        <f t="shared" si="14"/>
        <v>140</v>
      </c>
      <c r="K490" s="27">
        <f t="shared" si="15"/>
        <v>420</v>
      </c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  <c r="AT490" s="13"/>
      <c r="AU490" s="13"/>
      <c r="AV490" s="13"/>
      <c r="AW490" s="13"/>
      <c r="AX490" s="13"/>
      <c r="AY490" s="13"/>
      <c r="AZ490" s="13"/>
      <c r="BA490" s="13"/>
      <c r="BB490" s="13"/>
      <c r="BC490" s="13"/>
      <c r="BD490" s="13"/>
      <c r="BE490" s="13"/>
      <c r="BF490" s="13"/>
      <c r="BG490" s="13"/>
      <c r="BH490" s="13"/>
      <c r="BI490" s="13"/>
      <c r="BJ490" s="13"/>
      <c r="BK490" s="13"/>
      <c r="BL490" s="13"/>
      <c r="BM490" s="13"/>
      <c r="BN490" s="13"/>
      <c r="BO490" s="13"/>
      <c r="BP490" s="13"/>
      <c r="BQ490" s="13"/>
      <c r="BR490" s="13"/>
      <c r="BS490" s="13"/>
      <c r="BT490" s="13"/>
      <c r="BU490" s="13"/>
      <c r="BV490" s="13"/>
      <c r="BW490" s="13"/>
      <c r="BX490" s="13"/>
      <c r="BY490" s="13"/>
      <c r="BZ490" s="13"/>
      <c r="CA490" s="13"/>
      <c r="CB490" s="13"/>
      <c r="CC490" s="13"/>
      <c r="CD490" s="13"/>
      <c r="CE490" s="13"/>
      <c r="CF490" s="13"/>
      <c r="CG490" s="13"/>
      <c r="CH490" s="13"/>
      <c r="CI490" s="13"/>
      <c r="CJ490" s="13"/>
      <c r="CK490" s="13"/>
      <c r="CL490" s="13"/>
      <c r="CM490" s="13"/>
      <c r="CN490" s="13"/>
      <c r="CO490" s="13"/>
      <c r="CP490" s="13"/>
      <c r="CQ490" s="13"/>
      <c r="CR490" s="13"/>
      <c r="CS490" s="13"/>
      <c r="CT490" s="13"/>
      <c r="CU490" s="13"/>
      <c r="CV490" s="13"/>
      <c r="CW490" s="13"/>
      <c r="CX490" s="13"/>
      <c r="CY490" s="13"/>
      <c r="CZ490" s="13"/>
      <c r="DA490" s="13"/>
      <c r="DB490" s="13"/>
      <c r="DC490" s="13"/>
      <c r="DD490" s="13"/>
      <c r="DE490" s="13"/>
      <c r="DF490" s="13"/>
      <c r="DG490" s="17"/>
      <c r="DH490" s="17"/>
      <c r="DI490" s="17"/>
      <c r="DJ490" s="17"/>
      <c r="DK490" s="17"/>
      <c r="DL490" s="17"/>
      <c r="DM490" s="17"/>
      <c r="DN490" s="17"/>
      <c r="DO490" s="17"/>
      <c r="DP490" s="17"/>
      <c r="DQ490" s="17"/>
      <c r="DR490" s="17"/>
      <c r="DS490" s="17"/>
      <c r="DT490" s="17"/>
      <c r="DU490" s="17"/>
      <c r="DV490" s="17"/>
      <c r="DW490" s="17"/>
      <c r="DX490" s="17"/>
      <c r="DY490" s="17"/>
      <c r="DZ490" s="17"/>
      <c r="EA490" s="17"/>
      <c r="EB490" s="17"/>
      <c r="EC490" s="17"/>
      <c r="ED490" s="17"/>
      <c r="EE490" s="17"/>
      <c r="EF490" s="17"/>
      <c r="EG490" s="17"/>
      <c r="EH490" s="17"/>
      <c r="EI490" s="17"/>
      <c r="EJ490" s="17"/>
      <c r="EK490" s="17"/>
      <c r="EL490" s="17"/>
      <c r="EM490" s="17"/>
      <c r="EN490" s="17"/>
      <c r="EO490" s="17"/>
      <c r="EP490" s="17"/>
      <c r="EQ490" s="17"/>
      <c r="ER490" s="17"/>
      <c r="ES490" s="17"/>
      <c r="ET490" s="17"/>
      <c r="EU490" s="17"/>
      <c r="EV490" s="17"/>
      <c r="EW490" s="17"/>
      <c r="EX490" s="17"/>
      <c r="EY490" s="17"/>
      <c r="EZ490" s="17"/>
      <c r="FA490" s="17"/>
      <c r="FB490" s="17"/>
      <c r="FC490" s="17"/>
      <c r="FD490" s="17"/>
      <c r="FE490" s="17"/>
      <c r="FF490" s="17"/>
      <c r="FG490" s="17"/>
      <c r="FH490" s="17"/>
      <c r="FI490" s="17"/>
      <c r="FJ490" s="17"/>
      <c r="FK490" s="17"/>
      <c r="FL490" s="17"/>
      <c r="FM490" s="17"/>
      <c r="FN490" s="17"/>
      <c r="FO490" s="17"/>
      <c r="FP490" s="17"/>
      <c r="FQ490" s="17"/>
      <c r="FR490" s="17"/>
      <c r="FS490" s="13"/>
      <c r="FT490" s="13"/>
      <c r="FU490" s="13"/>
      <c r="FV490" s="13"/>
      <c r="FW490" s="13"/>
      <c r="FX490" s="13"/>
      <c r="FY490" s="13"/>
      <c r="FZ490" s="13"/>
      <c r="GA490" s="13"/>
      <c r="GB490" s="13"/>
      <c r="GC490" s="13"/>
      <c r="GD490" s="13"/>
      <c r="GE490" s="13"/>
      <c r="GF490" s="13"/>
      <c r="GG490" s="13"/>
      <c r="GH490" s="13"/>
      <c r="GI490" s="13"/>
      <c r="GJ490" s="13"/>
      <c r="GK490" s="13"/>
      <c r="GL490" s="13"/>
      <c r="GM490" s="13"/>
      <c r="GN490" s="13"/>
      <c r="GO490" s="13"/>
      <c r="GP490" s="13"/>
      <c r="GQ490" s="13"/>
      <c r="GR490" s="13"/>
      <c r="GS490" s="13"/>
      <c r="GT490" s="13"/>
      <c r="GU490" s="13"/>
      <c r="GV490" s="13"/>
      <c r="GW490" s="13"/>
      <c r="GX490" s="13"/>
      <c r="GY490" s="13"/>
      <c r="GZ490" s="13"/>
      <c r="HA490" s="13"/>
      <c r="HB490" s="13"/>
      <c r="HC490" s="13"/>
      <c r="HD490" s="13"/>
      <c r="HE490" s="13"/>
      <c r="HF490" s="13"/>
      <c r="HG490" s="13"/>
      <c r="HH490" s="13"/>
      <c r="HI490" s="13"/>
      <c r="HJ490" s="13"/>
      <c r="HK490" s="13"/>
      <c r="HL490" s="13"/>
      <c r="HM490" s="13"/>
      <c r="HN490" s="13"/>
      <c r="HO490" s="13"/>
      <c r="HP490" s="13"/>
      <c r="HQ490" s="13"/>
      <c r="HR490" s="13"/>
      <c r="HS490" s="13"/>
      <c r="HT490" s="13"/>
      <c r="HU490" s="13"/>
      <c r="HV490" s="13"/>
      <c r="HW490" s="13"/>
    </row>
    <row r="491" spans="1:231" s="11" customFormat="1" ht="12.75" customHeight="1">
      <c r="A491" s="25">
        <v>488</v>
      </c>
      <c r="B491" s="40" t="s">
        <v>786</v>
      </c>
      <c r="C491" s="26" t="e">
        <f>IF(MOD(--MID(#REF!,17,1),2),"男","女")</f>
        <v>#REF!</v>
      </c>
      <c r="D491" s="25" t="e">
        <f ca="1">YEAR(TODAY())-MID(#REF!,7,4)</f>
        <v>#REF!</v>
      </c>
      <c r="E491" s="36">
        <v>1</v>
      </c>
      <c r="F491" s="65" t="s">
        <v>787</v>
      </c>
      <c r="G491" s="56" t="s">
        <v>788</v>
      </c>
      <c r="H491" s="25" t="s">
        <v>789</v>
      </c>
      <c r="I491" s="27">
        <v>189</v>
      </c>
      <c r="J491" s="27">
        <f t="shared" si="14"/>
        <v>189</v>
      </c>
      <c r="K491" s="27">
        <f t="shared" si="15"/>
        <v>567</v>
      </c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  <c r="AT491" s="13"/>
      <c r="AU491" s="13"/>
      <c r="AV491" s="13"/>
      <c r="AW491" s="13"/>
      <c r="AX491" s="13"/>
      <c r="AY491" s="13"/>
      <c r="AZ491" s="13"/>
      <c r="BA491" s="13"/>
      <c r="BB491" s="13"/>
      <c r="BC491" s="13"/>
      <c r="BD491" s="13"/>
      <c r="BE491" s="13"/>
      <c r="BF491" s="13"/>
      <c r="BG491" s="13"/>
      <c r="BH491" s="13"/>
      <c r="BI491" s="13"/>
      <c r="BJ491" s="13"/>
      <c r="BK491" s="13"/>
      <c r="BL491" s="13"/>
      <c r="BM491" s="13"/>
      <c r="BN491" s="13"/>
      <c r="BO491" s="13"/>
      <c r="BP491" s="13"/>
      <c r="BQ491" s="13"/>
      <c r="BR491" s="13"/>
      <c r="BS491" s="13"/>
      <c r="BT491" s="13"/>
      <c r="BU491" s="13"/>
      <c r="BV491" s="13"/>
      <c r="BW491" s="13"/>
      <c r="BX491" s="13"/>
      <c r="BY491" s="13"/>
      <c r="BZ491" s="13"/>
      <c r="CA491" s="13"/>
      <c r="CB491" s="13"/>
      <c r="CC491" s="13"/>
      <c r="CD491" s="13"/>
      <c r="CE491" s="13"/>
      <c r="CF491" s="13"/>
      <c r="CG491" s="13"/>
      <c r="CH491" s="13"/>
      <c r="CI491" s="13"/>
      <c r="CJ491" s="13"/>
      <c r="CK491" s="13"/>
      <c r="CL491" s="13"/>
      <c r="CM491" s="13"/>
      <c r="CN491" s="13"/>
      <c r="CO491" s="13"/>
      <c r="CP491" s="13"/>
      <c r="CQ491" s="13"/>
      <c r="CR491" s="13"/>
      <c r="CS491" s="13"/>
      <c r="CT491" s="13"/>
      <c r="CU491" s="13"/>
      <c r="CV491" s="13"/>
      <c r="CW491" s="13"/>
      <c r="CX491" s="13"/>
      <c r="CY491" s="13"/>
      <c r="CZ491" s="13"/>
      <c r="DA491" s="13"/>
      <c r="DB491" s="13"/>
      <c r="DC491" s="13"/>
      <c r="DD491" s="13"/>
      <c r="DE491" s="13"/>
      <c r="DF491" s="13"/>
      <c r="DG491" s="17"/>
      <c r="DH491" s="17"/>
      <c r="DI491" s="17"/>
      <c r="DJ491" s="17"/>
      <c r="DK491" s="17"/>
      <c r="DL491" s="17"/>
      <c r="DM491" s="17"/>
      <c r="DN491" s="17"/>
      <c r="DO491" s="17"/>
      <c r="DP491" s="17"/>
      <c r="DQ491" s="17"/>
      <c r="DR491" s="17"/>
      <c r="DS491" s="17"/>
      <c r="DT491" s="17"/>
      <c r="DU491" s="17"/>
      <c r="DV491" s="17"/>
      <c r="DW491" s="17"/>
      <c r="DX491" s="17"/>
      <c r="DY491" s="17"/>
      <c r="DZ491" s="17"/>
      <c r="EA491" s="17"/>
      <c r="EB491" s="17"/>
      <c r="EC491" s="17"/>
      <c r="ED491" s="17"/>
      <c r="EE491" s="17"/>
      <c r="EF491" s="17"/>
      <c r="EG491" s="17"/>
      <c r="EH491" s="17"/>
      <c r="EI491" s="17"/>
      <c r="EJ491" s="17"/>
      <c r="EK491" s="17"/>
      <c r="EL491" s="17"/>
      <c r="EM491" s="17"/>
      <c r="EN491" s="17"/>
      <c r="EO491" s="17"/>
      <c r="EP491" s="17"/>
      <c r="EQ491" s="17"/>
      <c r="ER491" s="17"/>
      <c r="ES491" s="17"/>
      <c r="ET491" s="17"/>
      <c r="EU491" s="17"/>
      <c r="EV491" s="17"/>
      <c r="EW491" s="17"/>
      <c r="EX491" s="17"/>
      <c r="EY491" s="17"/>
      <c r="EZ491" s="17"/>
      <c r="FA491" s="17"/>
      <c r="FB491" s="17"/>
      <c r="FC491" s="17"/>
      <c r="FD491" s="17"/>
      <c r="FE491" s="17"/>
      <c r="FF491" s="17"/>
      <c r="FG491" s="17"/>
      <c r="FH491" s="17"/>
      <c r="FI491" s="17"/>
      <c r="FJ491" s="17"/>
      <c r="FK491" s="17"/>
      <c r="FL491" s="17"/>
      <c r="FM491" s="17"/>
      <c r="FN491" s="17"/>
      <c r="FO491" s="17"/>
      <c r="FP491" s="17"/>
      <c r="FQ491" s="17"/>
      <c r="FR491" s="17"/>
      <c r="FS491" s="13"/>
      <c r="FT491" s="13"/>
      <c r="FU491" s="13"/>
      <c r="FV491" s="13"/>
      <c r="FW491" s="13"/>
      <c r="FX491" s="13"/>
      <c r="FY491" s="13"/>
      <c r="FZ491" s="13"/>
      <c r="GA491" s="13"/>
      <c r="GB491" s="13"/>
      <c r="GC491" s="13"/>
      <c r="GD491" s="13"/>
      <c r="GE491" s="13"/>
      <c r="GF491" s="13"/>
      <c r="GG491" s="13"/>
      <c r="GH491" s="13"/>
      <c r="GI491" s="13"/>
      <c r="GJ491" s="13"/>
      <c r="GK491" s="13"/>
      <c r="GL491" s="13"/>
      <c r="GM491" s="13"/>
      <c r="GN491" s="13"/>
      <c r="GO491" s="13"/>
      <c r="GP491" s="13"/>
      <c r="GQ491" s="13"/>
      <c r="GR491" s="13"/>
      <c r="GS491" s="13"/>
      <c r="GT491" s="13"/>
      <c r="GU491" s="13"/>
      <c r="GV491" s="13"/>
      <c r="GW491" s="13"/>
      <c r="GX491" s="13"/>
      <c r="GY491" s="13"/>
      <c r="GZ491" s="13"/>
      <c r="HA491" s="13"/>
      <c r="HB491" s="13"/>
      <c r="HC491" s="13"/>
      <c r="HD491" s="13"/>
      <c r="HE491" s="13"/>
      <c r="HF491" s="13"/>
      <c r="HG491" s="13"/>
      <c r="HH491" s="13"/>
      <c r="HI491" s="13"/>
      <c r="HJ491" s="13"/>
      <c r="HK491" s="13"/>
      <c r="HL491" s="13"/>
      <c r="HM491" s="13"/>
      <c r="HN491" s="13"/>
      <c r="HO491" s="13"/>
      <c r="HP491" s="13"/>
      <c r="HQ491" s="13"/>
      <c r="HR491" s="13"/>
      <c r="HS491" s="13"/>
      <c r="HT491" s="13"/>
      <c r="HU491" s="13"/>
      <c r="HV491" s="13"/>
      <c r="HW491" s="13"/>
    </row>
    <row r="492" spans="1:11" ht="12.75" customHeight="1">
      <c r="A492" s="25">
        <v>489</v>
      </c>
      <c r="B492" s="26" t="s">
        <v>790</v>
      </c>
      <c r="C492" s="26" t="e">
        <f>IF(MOD(--MID(#REF!,17,1),2),"男","女")</f>
        <v>#REF!</v>
      </c>
      <c r="D492" s="25" t="e">
        <f ca="1">YEAR(TODAY())-MID(#REF!,7,4)</f>
        <v>#REF!</v>
      </c>
      <c r="E492" s="27">
        <v>1</v>
      </c>
      <c r="F492" s="65" t="s">
        <v>787</v>
      </c>
      <c r="G492" s="26" t="s">
        <v>790</v>
      </c>
      <c r="H492" s="26" t="s">
        <v>20</v>
      </c>
      <c r="I492" s="27">
        <v>140</v>
      </c>
      <c r="J492" s="27">
        <f t="shared" si="14"/>
        <v>140</v>
      </c>
      <c r="K492" s="27">
        <f t="shared" si="15"/>
        <v>420</v>
      </c>
    </row>
    <row r="493" spans="1:231" s="1" customFormat="1" ht="12.75" customHeight="1">
      <c r="A493" s="25">
        <v>490</v>
      </c>
      <c r="B493" s="26" t="s">
        <v>791</v>
      </c>
      <c r="C493" s="26" t="e">
        <f>IF(MOD(--MID(#REF!,17,1),2),"男","女")</f>
        <v>#REF!</v>
      </c>
      <c r="D493" s="25" t="e">
        <f ca="1">YEAR(TODAY())-MID(#REF!,7,4)</f>
        <v>#REF!</v>
      </c>
      <c r="E493" s="27">
        <v>1</v>
      </c>
      <c r="F493" s="65" t="s">
        <v>787</v>
      </c>
      <c r="G493" s="26" t="s">
        <v>791</v>
      </c>
      <c r="H493" s="25" t="s">
        <v>32</v>
      </c>
      <c r="I493" s="27">
        <v>152</v>
      </c>
      <c r="J493" s="27">
        <f t="shared" si="14"/>
        <v>152</v>
      </c>
      <c r="K493" s="27">
        <f t="shared" si="15"/>
        <v>456</v>
      </c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/>
      <c r="AS493" s="13"/>
      <c r="AT493" s="13"/>
      <c r="AU493" s="13"/>
      <c r="AV493" s="13"/>
      <c r="AW493" s="13"/>
      <c r="AX493" s="13"/>
      <c r="AY493" s="13"/>
      <c r="AZ493" s="13"/>
      <c r="BA493" s="13"/>
      <c r="BB493" s="13"/>
      <c r="BC493" s="13"/>
      <c r="BD493" s="13"/>
      <c r="BE493" s="13"/>
      <c r="BF493" s="13"/>
      <c r="BG493" s="13"/>
      <c r="BH493" s="13"/>
      <c r="BI493" s="13"/>
      <c r="BJ493" s="13"/>
      <c r="BK493" s="13"/>
      <c r="BL493" s="13"/>
      <c r="BM493" s="13"/>
      <c r="BN493" s="13"/>
      <c r="BO493" s="13"/>
      <c r="BP493" s="13"/>
      <c r="BQ493" s="13"/>
      <c r="BR493" s="13"/>
      <c r="BS493" s="13"/>
      <c r="BT493" s="13"/>
      <c r="BU493" s="13"/>
      <c r="BV493" s="13"/>
      <c r="BW493" s="13"/>
      <c r="BX493" s="13"/>
      <c r="BY493" s="13"/>
      <c r="BZ493" s="13"/>
      <c r="CA493" s="13"/>
      <c r="CB493" s="13"/>
      <c r="CC493" s="13"/>
      <c r="CD493" s="13"/>
      <c r="CE493" s="13"/>
      <c r="CF493" s="13"/>
      <c r="CG493" s="13"/>
      <c r="CH493" s="13"/>
      <c r="CI493" s="13"/>
      <c r="CJ493" s="13"/>
      <c r="CK493" s="13"/>
      <c r="CL493" s="13"/>
      <c r="CM493" s="13"/>
      <c r="CN493" s="13"/>
      <c r="CO493" s="13"/>
      <c r="CP493" s="13"/>
      <c r="CQ493" s="13"/>
      <c r="CR493" s="13"/>
      <c r="CS493" s="13"/>
      <c r="CT493" s="13"/>
      <c r="CU493" s="13"/>
      <c r="CV493" s="13"/>
      <c r="CW493" s="13"/>
      <c r="CX493" s="13"/>
      <c r="CY493" s="13"/>
      <c r="CZ493" s="13"/>
      <c r="DA493" s="13"/>
      <c r="DB493" s="13"/>
      <c r="DC493" s="13"/>
      <c r="DD493" s="13"/>
      <c r="DE493" s="13"/>
      <c r="DF493" s="13"/>
      <c r="DG493" s="17"/>
      <c r="DH493" s="17"/>
      <c r="DI493" s="17"/>
      <c r="DJ493" s="17"/>
      <c r="DK493" s="17"/>
      <c r="DL493" s="17"/>
      <c r="DM493" s="17"/>
      <c r="DN493" s="17"/>
      <c r="DO493" s="17"/>
      <c r="DP493" s="17"/>
      <c r="DQ493" s="17"/>
      <c r="DR493" s="17"/>
      <c r="DS493" s="17"/>
      <c r="DT493" s="17"/>
      <c r="DU493" s="17"/>
      <c r="DV493" s="17"/>
      <c r="DW493" s="17"/>
      <c r="DX493" s="17"/>
      <c r="DY493" s="17"/>
      <c r="DZ493" s="17"/>
      <c r="EA493" s="17"/>
      <c r="EB493" s="17"/>
      <c r="EC493" s="17"/>
      <c r="ED493" s="17"/>
      <c r="EE493" s="17"/>
      <c r="EF493" s="17"/>
      <c r="EG493" s="17"/>
      <c r="EH493" s="17"/>
      <c r="EI493" s="17"/>
      <c r="EJ493" s="17"/>
      <c r="EK493" s="17"/>
      <c r="EL493" s="17"/>
      <c r="EM493" s="17"/>
      <c r="EN493" s="17"/>
      <c r="EO493" s="17"/>
      <c r="EP493" s="17"/>
      <c r="EQ493" s="17"/>
      <c r="ER493" s="17"/>
      <c r="ES493" s="17"/>
      <c r="ET493" s="17"/>
      <c r="EU493" s="17"/>
      <c r="EV493" s="17"/>
      <c r="EW493" s="17"/>
      <c r="EX493" s="17"/>
      <c r="EY493" s="17"/>
      <c r="EZ493" s="17"/>
      <c r="FA493" s="17"/>
      <c r="FB493" s="17"/>
      <c r="FC493" s="17"/>
      <c r="FD493" s="17"/>
      <c r="FE493" s="17"/>
      <c r="FF493" s="17"/>
      <c r="FG493" s="17"/>
      <c r="FH493" s="17"/>
      <c r="FI493" s="17"/>
      <c r="FJ493" s="17"/>
      <c r="FK493" s="17"/>
      <c r="FL493" s="17"/>
      <c r="FM493" s="17"/>
      <c r="FN493" s="17"/>
      <c r="FO493" s="17"/>
      <c r="FP493" s="17"/>
      <c r="FQ493" s="17"/>
      <c r="FR493" s="17"/>
      <c r="FS493" s="13"/>
      <c r="FT493" s="13"/>
      <c r="FU493" s="13"/>
      <c r="FV493" s="13"/>
      <c r="FW493" s="13"/>
      <c r="FX493" s="13"/>
      <c r="FY493" s="13"/>
      <c r="FZ493" s="13"/>
      <c r="GA493" s="13"/>
      <c r="GB493" s="13"/>
      <c r="GC493" s="13"/>
      <c r="GD493" s="13"/>
      <c r="GE493" s="13"/>
      <c r="GF493" s="13"/>
      <c r="GG493" s="13"/>
      <c r="GH493" s="13"/>
      <c r="GI493" s="13"/>
      <c r="GJ493" s="13"/>
      <c r="GK493" s="13"/>
      <c r="GL493" s="13"/>
      <c r="GM493" s="13"/>
      <c r="GN493" s="13"/>
      <c r="GO493" s="13"/>
      <c r="GP493" s="13"/>
      <c r="GQ493" s="13"/>
      <c r="GR493" s="13"/>
      <c r="GS493" s="13"/>
      <c r="GT493" s="13"/>
      <c r="GU493" s="13"/>
      <c r="GV493" s="13"/>
      <c r="GW493" s="13"/>
      <c r="GX493" s="13"/>
      <c r="GY493" s="13"/>
      <c r="GZ493" s="13"/>
      <c r="HA493" s="13"/>
      <c r="HB493" s="13"/>
      <c r="HC493" s="13"/>
      <c r="HD493" s="13"/>
      <c r="HE493" s="13"/>
      <c r="HF493" s="13"/>
      <c r="HG493" s="13"/>
      <c r="HH493" s="13"/>
      <c r="HI493" s="13"/>
      <c r="HJ493" s="13"/>
      <c r="HK493" s="13"/>
      <c r="HL493" s="13"/>
      <c r="HM493" s="13"/>
      <c r="HN493" s="13"/>
      <c r="HO493" s="13"/>
      <c r="HP493" s="13"/>
      <c r="HQ493" s="13"/>
      <c r="HR493" s="13"/>
      <c r="HS493" s="13"/>
      <c r="HT493" s="13"/>
      <c r="HU493" s="13"/>
      <c r="HV493" s="13"/>
      <c r="HW493" s="13"/>
    </row>
    <row r="494" spans="1:231" s="1" customFormat="1" ht="12.75" customHeight="1">
      <c r="A494" s="25">
        <v>491</v>
      </c>
      <c r="B494" s="26" t="s">
        <v>792</v>
      </c>
      <c r="C494" s="26" t="e">
        <f>IF(MOD(--MID(#REF!,17,1),2),"男","女")</f>
        <v>#REF!</v>
      </c>
      <c r="D494" s="25" t="e">
        <f ca="1">YEAR(TODAY())-MID(#REF!,7,4)</f>
        <v>#REF!</v>
      </c>
      <c r="E494" s="27">
        <v>1</v>
      </c>
      <c r="F494" s="65" t="s">
        <v>787</v>
      </c>
      <c r="G494" s="58" t="s">
        <v>793</v>
      </c>
      <c r="H494" s="26" t="s">
        <v>20</v>
      </c>
      <c r="I494" s="27">
        <v>140</v>
      </c>
      <c r="J494" s="27">
        <f t="shared" si="14"/>
        <v>140</v>
      </c>
      <c r="K494" s="27">
        <f t="shared" si="15"/>
        <v>420</v>
      </c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  <c r="AS494" s="13"/>
      <c r="AT494" s="13"/>
      <c r="AU494" s="13"/>
      <c r="AV494" s="13"/>
      <c r="AW494" s="13"/>
      <c r="AX494" s="13"/>
      <c r="AY494" s="13"/>
      <c r="AZ494" s="13"/>
      <c r="BA494" s="13"/>
      <c r="BB494" s="13"/>
      <c r="BC494" s="13"/>
      <c r="BD494" s="13"/>
      <c r="BE494" s="13"/>
      <c r="BF494" s="13"/>
      <c r="BG494" s="13"/>
      <c r="BH494" s="13"/>
      <c r="BI494" s="13"/>
      <c r="BJ494" s="13"/>
      <c r="BK494" s="13"/>
      <c r="BL494" s="13"/>
      <c r="BM494" s="13"/>
      <c r="BN494" s="13"/>
      <c r="BO494" s="13"/>
      <c r="BP494" s="13"/>
      <c r="BQ494" s="13"/>
      <c r="BR494" s="13"/>
      <c r="BS494" s="13"/>
      <c r="BT494" s="13"/>
      <c r="BU494" s="13"/>
      <c r="BV494" s="13"/>
      <c r="BW494" s="13"/>
      <c r="BX494" s="13"/>
      <c r="BY494" s="13"/>
      <c r="BZ494" s="13"/>
      <c r="CA494" s="13"/>
      <c r="CB494" s="13"/>
      <c r="CC494" s="13"/>
      <c r="CD494" s="13"/>
      <c r="CE494" s="13"/>
      <c r="CF494" s="13"/>
      <c r="CG494" s="13"/>
      <c r="CH494" s="13"/>
      <c r="CI494" s="13"/>
      <c r="CJ494" s="13"/>
      <c r="CK494" s="13"/>
      <c r="CL494" s="13"/>
      <c r="CM494" s="13"/>
      <c r="CN494" s="13"/>
      <c r="CO494" s="13"/>
      <c r="CP494" s="13"/>
      <c r="CQ494" s="13"/>
      <c r="CR494" s="13"/>
      <c r="CS494" s="13"/>
      <c r="CT494" s="13"/>
      <c r="CU494" s="13"/>
      <c r="CV494" s="13"/>
      <c r="CW494" s="13"/>
      <c r="CX494" s="13"/>
      <c r="CY494" s="13"/>
      <c r="CZ494" s="13"/>
      <c r="DA494" s="13"/>
      <c r="DB494" s="13"/>
      <c r="DC494" s="13"/>
      <c r="DD494" s="13"/>
      <c r="DE494" s="13"/>
      <c r="DF494" s="13"/>
      <c r="DG494" s="17"/>
      <c r="DH494" s="17"/>
      <c r="DI494" s="17"/>
      <c r="DJ494" s="17"/>
      <c r="DK494" s="17"/>
      <c r="DL494" s="17"/>
      <c r="DM494" s="17"/>
      <c r="DN494" s="17"/>
      <c r="DO494" s="17"/>
      <c r="DP494" s="17"/>
      <c r="DQ494" s="17"/>
      <c r="DR494" s="17"/>
      <c r="DS494" s="17"/>
      <c r="DT494" s="17"/>
      <c r="DU494" s="17"/>
      <c r="DV494" s="17"/>
      <c r="DW494" s="17"/>
      <c r="DX494" s="17"/>
      <c r="DY494" s="17"/>
      <c r="DZ494" s="17"/>
      <c r="EA494" s="17"/>
      <c r="EB494" s="17"/>
      <c r="EC494" s="17"/>
      <c r="ED494" s="17"/>
      <c r="EE494" s="17"/>
      <c r="EF494" s="17"/>
      <c r="EG494" s="17"/>
      <c r="EH494" s="17"/>
      <c r="EI494" s="17"/>
      <c r="EJ494" s="17"/>
      <c r="EK494" s="17"/>
      <c r="EL494" s="17"/>
      <c r="EM494" s="17"/>
      <c r="EN494" s="17"/>
      <c r="EO494" s="17"/>
      <c r="EP494" s="17"/>
      <c r="EQ494" s="17"/>
      <c r="ER494" s="17"/>
      <c r="ES494" s="17"/>
      <c r="ET494" s="17"/>
      <c r="EU494" s="17"/>
      <c r="EV494" s="17"/>
      <c r="EW494" s="17"/>
      <c r="EX494" s="17"/>
      <c r="EY494" s="17"/>
      <c r="EZ494" s="17"/>
      <c r="FA494" s="17"/>
      <c r="FB494" s="17"/>
      <c r="FC494" s="17"/>
      <c r="FD494" s="17"/>
      <c r="FE494" s="17"/>
      <c r="FF494" s="17"/>
      <c r="FG494" s="17"/>
      <c r="FH494" s="17"/>
      <c r="FI494" s="17"/>
      <c r="FJ494" s="17"/>
      <c r="FK494" s="17"/>
      <c r="FL494" s="17"/>
      <c r="FM494" s="17"/>
      <c r="FN494" s="17"/>
      <c r="FO494" s="17"/>
      <c r="FP494" s="17"/>
      <c r="FQ494" s="17"/>
      <c r="FR494" s="17"/>
      <c r="FS494" s="13"/>
      <c r="FT494" s="13"/>
      <c r="FU494" s="13"/>
      <c r="FV494" s="13"/>
      <c r="FW494" s="13"/>
      <c r="FX494" s="13"/>
      <c r="FY494" s="13"/>
      <c r="FZ494" s="13"/>
      <c r="GA494" s="13"/>
      <c r="GB494" s="13"/>
      <c r="GC494" s="13"/>
      <c r="GD494" s="13"/>
      <c r="GE494" s="13"/>
      <c r="GF494" s="13"/>
      <c r="GG494" s="13"/>
      <c r="GH494" s="13"/>
      <c r="GI494" s="13"/>
      <c r="GJ494" s="13"/>
      <c r="GK494" s="13"/>
      <c r="GL494" s="13"/>
      <c r="GM494" s="13"/>
      <c r="GN494" s="13"/>
      <c r="GO494" s="13"/>
      <c r="GP494" s="13"/>
      <c r="GQ494" s="13"/>
      <c r="GR494" s="13"/>
      <c r="GS494" s="13"/>
      <c r="GT494" s="13"/>
      <c r="GU494" s="13"/>
      <c r="GV494" s="13"/>
      <c r="GW494" s="13"/>
      <c r="GX494" s="13"/>
      <c r="GY494" s="13"/>
      <c r="GZ494" s="13"/>
      <c r="HA494" s="13"/>
      <c r="HB494" s="13"/>
      <c r="HC494" s="13"/>
      <c r="HD494" s="13"/>
      <c r="HE494" s="13"/>
      <c r="HF494" s="13"/>
      <c r="HG494" s="13"/>
      <c r="HH494" s="13"/>
      <c r="HI494" s="13"/>
      <c r="HJ494" s="13"/>
      <c r="HK494" s="13"/>
      <c r="HL494" s="13"/>
      <c r="HM494" s="13"/>
      <c r="HN494" s="13"/>
      <c r="HO494" s="13"/>
      <c r="HP494" s="13"/>
      <c r="HQ494" s="13"/>
      <c r="HR494" s="13"/>
      <c r="HS494" s="13"/>
      <c r="HT494" s="13"/>
      <c r="HU494" s="13"/>
      <c r="HV494" s="13"/>
      <c r="HW494" s="13"/>
    </row>
    <row r="495" spans="1:11" ht="12.75" customHeight="1">
      <c r="A495" s="25">
        <v>492</v>
      </c>
      <c r="B495" s="26" t="s">
        <v>794</v>
      </c>
      <c r="C495" s="26" t="e">
        <f>IF(MOD(--MID(#REF!,17,1),2),"男","女")</f>
        <v>#REF!</v>
      </c>
      <c r="D495" s="25" t="e">
        <f ca="1">YEAR(TODAY())-MID(#REF!,7,4)</f>
        <v>#REF!</v>
      </c>
      <c r="E495" s="27">
        <v>1</v>
      </c>
      <c r="F495" s="65" t="s">
        <v>787</v>
      </c>
      <c r="G495" s="26" t="s">
        <v>794</v>
      </c>
      <c r="H495" s="26" t="s">
        <v>15</v>
      </c>
      <c r="I495" s="27">
        <v>140</v>
      </c>
      <c r="J495" s="27">
        <f t="shared" si="14"/>
        <v>140</v>
      </c>
      <c r="K495" s="27">
        <f t="shared" si="15"/>
        <v>420</v>
      </c>
    </row>
    <row r="496" spans="1:11" ht="12.75" customHeight="1">
      <c r="A496" s="25">
        <v>493</v>
      </c>
      <c r="B496" s="26" t="s">
        <v>795</v>
      </c>
      <c r="C496" s="26" t="e">
        <f>IF(MOD(--MID(#REF!,17,1),2),"男","女")</f>
        <v>#REF!</v>
      </c>
      <c r="D496" s="25" t="e">
        <f ca="1">YEAR(TODAY())-MID(#REF!,7,4)</f>
        <v>#REF!</v>
      </c>
      <c r="E496" s="27">
        <v>1</v>
      </c>
      <c r="F496" s="65" t="s">
        <v>787</v>
      </c>
      <c r="G496" s="26" t="s">
        <v>795</v>
      </c>
      <c r="H496" s="26" t="s">
        <v>15</v>
      </c>
      <c r="I496" s="27">
        <v>140</v>
      </c>
      <c r="J496" s="27">
        <f t="shared" si="14"/>
        <v>140</v>
      </c>
      <c r="K496" s="27">
        <f t="shared" si="15"/>
        <v>420</v>
      </c>
    </row>
    <row r="497" spans="1:11" ht="12.75" customHeight="1">
      <c r="A497" s="25">
        <v>494</v>
      </c>
      <c r="B497" s="26" t="s">
        <v>796</v>
      </c>
      <c r="C497" s="26" t="e">
        <f>IF(MOD(--MID(#REF!,17,1),2),"男","女")</f>
        <v>#REF!</v>
      </c>
      <c r="D497" s="25" t="e">
        <f ca="1">YEAR(TODAY())-MID(#REF!,7,4)</f>
        <v>#REF!</v>
      </c>
      <c r="E497" s="27">
        <v>2</v>
      </c>
      <c r="F497" s="65" t="s">
        <v>787</v>
      </c>
      <c r="G497" s="102" t="s">
        <v>797</v>
      </c>
      <c r="H497" s="26" t="s">
        <v>15</v>
      </c>
      <c r="I497" s="27">
        <v>139</v>
      </c>
      <c r="J497" s="27">
        <f t="shared" si="14"/>
        <v>278</v>
      </c>
      <c r="K497" s="27">
        <f t="shared" si="15"/>
        <v>834</v>
      </c>
    </row>
    <row r="498" spans="1:11" ht="12.75" customHeight="1">
      <c r="A498" s="25">
        <v>495</v>
      </c>
      <c r="B498" s="26" t="s">
        <v>798</v>
      </c>
      <c r="C498" s="26" t="e">
        <f>IF(MOD(--MID(#REF!,17,1),2),"男","女")</f>
        <v>#REF!</v>
      </c>
      <c r="D498" s="25" t="e">
        <f ca="1">YEAR(TODAY())-MID(#REF!,7,4)</f>
        <v>#REF!</v>
      </c>
      <c r="E498" s="27">
        <v>1</v>
      </c>
      <c r="F498" s="65" t="s">
        <v>787</v>
      </c>
      <c r="G498" s="26" t="s">
        <v>798</v>
      </c>
      <c r="H498" s="26" t="s">
        <v>79</v>
      </c>
      <c r="I498" s="27">
        <v>140</v>
      </c>
      <c r="J498" s="27">
        <f t="shared" si="14"/>
        <v>140</v>
      </c>
      <c r="K498" s="27">
        <f t="shared" si="15"/>
        <v>420</v>
      </c>
    </row>
    <row r="499" spans="1:11" ht="12.75" customHeight="1">
      <c r="A499" s="25">
        <v>496</v>
      </c>
      <c r="B499" s="40" t="s">
        <v>799</v>
      </c>
      <c r="C499" s="26" t="e">
        <f>IF(MOD(--MID(#REF!,17,1),2),"男","女")</f>
        <v>#REF!</v>
      </c>
      <c r="D499" s="25" t="e">
        <f ca="1">YEAR(TODAY())-MID(#REF!,7,4)</f>
        <v>#REF!</v>
      </c>
      <c r="E499" s="36">
        <v>1</v>
      </c>
      <c r="F499" s="65" t="s">
        <v>787</v>
      </c>
      <c r="G499" s="40" t="s">
        <v>799</v>
      </c>
      <c r="H499" s="25" t="s">
        <v>20</v>
      </c>
      <c r="I499" s="27">
        <v>140</v>
      </c>
      <c r="J499" s="27">
        <f t="shared" si="14"/>
        <v>140</v>
      </c>
      <c r="K499" s="27">
        <f t="shared" si="15"/>
        <v>420</v>
      </c>
    </row>
    <row r="500" spans="1:11" ht="12.75" customHeight="1">
      <c r="A500" s="25">
        <v>497</v>
      </c>
      <c r="B500" s="40" t="s">
        <v>800</v>
      </c>
      <c r="C500" s="26" t="e">
        <f>IF(MOD(--MID(#REF!,17,1),2),"男","女")</f>
        <v>#REF!</v>
      </c>
      <c r="D500" s="25" t="e">
        <f ca="1">YEAR(TODAY())-MID(#REF!,7,4)</f>
        <v>#REF!</v>
      </c>
      <c r="E500" s="36">
        <v>1</v>
      </c>
      <c r="F500" s="65" t="s">
        <v>787</v>
      </c>
      <c r="G500" s="56" t="s">
        <v>801</v>
      </c>
      <c r="H500" s="25" t="s">
        <v>32</v>
      </c>
      <c r="I500" s="27">
        <v>152</v>
      </c>
      <c r="J500" s="27">
        <f t="shared" si="14"/>
        <v>152</v>
      </c>
      <c r="K500" s="27">
        <f t="shared" si="15"/>
        <v>456</v>
      </c>
    </row>
    <row r="501" spans="1:11" ht="12.75" customHeight="1">
      <c r="A501" s="25">
        <v>498</v>
      </c>
      <c r="B501" s="40" t="s">
        <v>802</v>
      </c>
      <c r="C501" s="26" t="e">
        <f>IF(MOD(--MID(#REF!,17,1),2),"男","女")</f>
        <v>#REF!</v>
      </c>
      <c r="D501" s="25" t="e">
        <f ca="1">YEAR(TODAY())-MID(#REF!,7,4)</f>
        <v>#REF!</v>
      </c>
      <c r="E501" s="36">
        <v>1</v>
      </c>
      <c r="F501" s="65" t="s">
        <v>787</v>
      </c>
      <c r="G501" s="40" t="s">
        <v>802</v>
      </c>
      <c r="H501" s="25" t="s">
        <v>20</v>
      </c>
      <c r="I501" s="27">
        <v>140</v>
      </c>
      <c r="J501" s="27">
        <f t="shared" si="14"/>
        <v>140</v>
      </c>
      <c r="K501" s="27">
        <f t="shared" si="15"/>
        <v>420</v>
      </c>
    </row>
    <row r="502" spans="1:11" ht="12.75" customHeight="1">
      <c r="A502" s="25">
        <v>499</v>
      </c>
      <c r="B502" s="25" t="s">
        <v>803</v>
      </c>
      <c r="C502" s="26" t="e">
        <f>IF(MOD(--MID(#REF!,17,1),2),"男","女")</f>
        <v>#REF!</v>
      </c>
      <c r="D502" s="25" t="e">
        <f ca="1">YEAR(TODAY())-MID(#REF!,7,4)</f>
        <v>#REF!</v>
      </c>
      <c r="E502" s="36">
        <v>1</v>
      </c>
      <c r="F502" s="65" t="s">
        <v>787</v>
      </c>
      <c r="G502" s="25" t="s">
        <v>803</v>
      </c>
      <c r="H502" s="25" t="s">
        <v>15</v>
      </c>
      <c r="I502" s="36">
        <v>140</v>
      </c>
      <c r="J502" s="27">
        <f t="shared" si="14"/>
        <v>140</v>
      </c>
      <c r="K502" s="27">
        <f t="shared" si="15"/>
        <v>420</v>
      </c>
    </row>
    <row r="503" spans="1:11" ht="12.75" customHeight="1">
      <c r="A503" s="25">
        <v>500</v>
      </c>
      <c r="B503" s="25" t="s">
        <v>804</v>
      </c>
      <c r="C503" s="26" t="e">
        <f>IF(MOD(--MID(#REF!,17,1),2),"男","女")</f>
        <v>#REF!</v>
      </c>
      <c r="D503" s="25" t="e">
        <f ca="1">YEAR(TODAY())-MID(#REF!,7,4)</f>
        <v>#REF!</v>
      </c>
      <c r="E503" s="36">
        <v>1</v>
      </c>
      <c r="F503" s="65" t="s">
        <v>787</v>
      </c>
      <c r="G503" s="25" t="s">
        <v>804</v>
      </c>
      <c r="H503" s="25" t="s">
        <v>15</v>
      </c>
      <c r="I503" s="36">
        <v>140</v>
      </c>
      <c r="J503" s="27">
        <f t="shared" si="14"/>
        <v>140</v>
      </c>
      <c r="K503" s="27">
        <f t="shared" si="15"/>
        <v>420</v>
      </c>
    </row>
    <row r="504" spans="1:11" ht="12.75" customHeight="1">
      <c r="A504" s="25">
        <v>501</v>
      </c>
      <c r="B504" s="103" t="s">
        <v>805</v>
      </c>
      <c r="C504" s="33" t="s">
        <v>53</v>
      </c>
      <c r="D504" s="25" t="e">
        <f ca="1">YEAR(TODAY())-MID(#REF!,7,4)</f>
        <v>#REF!</v>
      </c>
      <c r="E504" s="64">
        <v>1</v>
      </c>
      <c r="F504" s="65" t="s">
        <v>787</v>
      </c>
      <c r="G504" s="103" t="s">
        <v>805</v>
      </c>
      <c r="H504" s="63" t="s">
        <v>104</v>
      </c>
      <c r="I504" s="88">
        <v>140</v>
      </c>
      <c r="J504" s="27">
        <f t="shared" si="14"/>
        <v>140</v>
      </c>
      <c r="K504" s="27">
        <f t="shared" si="15"/>
        <v>420</v>
      </c>
    </row>
    <row r="505" spans="1:11" ht="12.75" customHeight="1">
      <c r="A505" s="25">
        <v>502</v>
      </c>
      <c r="B505" s="40" t="s">
        <v>806</v>
      </c>
      <c r="C505" s="26" t="e">
        <f>IF(MOD(--MID(#REF!,17,1),2),"男","女")</f>
        <v>#REF!</v>
      </c>
      <c r="D505" s="25" t="e">
        <f ca="1">YEAR(TODAY())-MID(#REF!,7,4)</f>
        <v>#REF!</v>
      </c>
      <c r="E505" s="36">
        <v>1</v>
      </c>
      <c r="F505" s="65" t="s">
        <v>787</v>
      </c>
      <c r="G505" s="40" t="s">
        <v>806</v>
      </c>
      <c r="H505" s="25" t="s">
        <v>32</v>
      </c>
      <c r="I505" s="36">
        <v>152</v>
      </c>
      <c r="J505" s="27">
        <f t="shared" si="14"/>
        <v>152</v>
      </c>
      <c r="K505" s="27">
        <f t="shared" si="15"/>
        <v>456</v>
      </c>
    </row>
    <row r="506" spans="1:11" ht="12.75" customHeight="1">
      <c r="A506" s="25">
        <v>503</v>
      </c>
      <c r="B506" s="45" t="s">
        <v>807</v>
      </c>
      <c r="C506" s="26" t="e">
        <f>IF(MOD(--MID(#REF!,17,1),2),"男","女")</f>
        <v>#REF!</v>
      </c>
      <c r="D506" s="25" t="e">
        <f ca="1">YEAR(TODAY())-MID(#REF!,7,4)</f>
        <v>#REF!</v>
      </c>
      <c r="E506" s="27">
        <v>1</v>
      </c>
      <c r="F506" s="65" t="s">
        <v>787</v>
      </c>
      <c r="G506" s="24" t="s">
        <v>808</v>
      </c>
      <c r="H506" s="25" t="s">
        <v>32</v>
      </c>
      <c r="I506" s="36">
        <v>152</v>
      </c>
      <c r="J506" s="27">
        <f t="shared" si="14"/>
        <v>152</v>
      </c>
      <c r="K506" s="27">
        <f t="shared" si="15"/>
        <v>456</v>
      </c>
    </row>
    <row r="507" spans="1:231" s="1" customFormat="1" ht="12.75" customHeight="1">
      <c r="A507" s="25">
        <v>504</v>
      </c>
      <c r="B507" s="26" t="s">
        <v>809</v>
      </c>
      <c r="C507" s="26" t="e">
        <f>IF(MOD(--MID(#REF!,17,1),2),"男","女")</f>
        <v>#REF!</v>
      </c>
      <c r="D507" s="25" t="e">
        <f ca="1">YEAR(TODAY())-MID(#REF!,7,4)</f>
        <v>#REF!</v>
      </c>
      <c r="E507" s="27">
        <v>1</v>
      </c>
      <c r="F507" s="65" t="s">
        <v>787</v>
      </c>
      <c r="G507" s="102" t="s">
        <v>809</v>
      </c>
      <c r="H507" s="25" t="s">
        <v>32</v>
      </c>
      <c r="I507" s="36">
        <v>152</v>
      </c>
      <c r="J507" s="27">
        <f t="shared" si="14"/>
        <v>152</v>
      </c>
      <c r="K507" s="27">
        <f t="shared" si="15"/>
        <v>456</v>
      </c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  <c r="AL507" s="13"/>
      <c r="AM507" s="13"/>
      <c r="AN507" s="13"/>
      <c r="AO507" s="13"/>
      <c r="AP507" s="13"/>
      <c r="AQ507" s="13"/>
      <c r="AR507" s="13"/>
      <c r="AS507" s="13"/>
      <c r="AT507" s="13"/>
      <c r="AU507" s="13"/>
      <c r="AV507" s="13"/>
      <c r="AW507" s="13"/>
      <c r="AX507" s="13"/>
      <c r="AY507" s="13"/>
      <c r="AZ507" s="13"/>
      <c r="BA507" s="13"/>
      <c r="BB507" s="13"/>
      <c r="BC507" s="13"/>
      <c r="BD507" s="13"/>
      <c r="BE507" s="13"/>
      <c r="BF507" s="13"/>
      <c r="BG507" s="13"/>
      <c r="BH507" s="13"/>
      <c r="BI507" s="13"/>
      <c r="BJ507" s="13"/>
      <c r="BK507" s="13"/>
      <c r="BL507" s="13"/>
      <c r="BM507" s="13"/>
      <c r="BN507" s="13"/>
      <c r="BO507" s="13"/>
      <c r="BP507" s="13"/>
      <c r="BQ507" s="13"/>
      <c r="BR507" s="13"/>
      <c r="BS507" s="13"/>
      <c r="BT507" s="13"/>
      <c r="BU507" s="13"/>
      <c r="BV507" s="13"/>
      <c r="BW507" s="13"/>
      <c r="BX507" s="13"/>
      <c r="BY507" s="13"/>
      <c r="BZ507" s="13"/>
      <c r="CA507" s="13"/>
      <c r="CB507" s="13"/>
      <c r="CC507" s="13"/>
      <c r="CD507" s="13"/>
      <c r="CE507" s="13"/>
      <c r="CF507" s="13"/>
      <c r="CG507" s="13"/>
      <c r="CH507" s="13"/>
      <c r="CI507" s="13"/>
      <c r="CJ507" s="13"/>
      <c r="CK507" s="13"/>
      <c r="CL507" s="13"/>
      <c r="CM507" s="13"/>
      <c r="CN507" s="13"/>
      <c r="CO507" s="13"/>
      <c r="CP507" s="13"/>
      <c r="CQ507" s="13"/>
      <c r="CR507" s="13"/>
      <c r="CS507" s="13"/>
      <c r="CT507" s="13"/>
      <c r="CU507" s="13"/>
      <c r="CV507" s="13"/>
      <c r="CW507" s="13"/>
      <c r="CX507" s="13"/>
      <c r="CY507" s="13"/>
      <c r="CZ507" s="13"/>
      <c r="DA507" s="13"/>
      <c r="DB507" s="13"/>
      <c r="DC507" s="13"/>
      <c r="DD507" s="13"/>
      <c r="DE507" s="13"/>
      <c r="DF507" s="13"/>
      <c r="DG507" s="17"/>
      <c r="DH507" s="17"/>
      <c r="DI507" s="17"/>
      <c r="DJ507" s="17"/>
      <c r="DK507" s="17"/>
      <c r="DL507" s="17"/>
      <c r="DM507" s="17"/>
      <c r="DN507" s="17"/>
      <c r="DO507" s="17"/>
      <c r="DP507" s="17"/>
      <c r="DQ507" s="17"/>
      <c r="DR507" s="17"/>
      <c r="DS507" s="17"/>
      <c r="DT507" s="17"/>
      <c r="DU507" s="17"/>
      <c r="DV507" s="17"/>
      <c r="DW507" s="17"/>
      <c r="DX507" s="17"/>
      <c r="DY507" s="17"/>
      <c r="DZ507" s="17"/>
      <c r="EA507" s="17"/>
      <c r="EB507" s="17"/>
      <c r="EC507" s="17"/>
      <c r="ED507" s="17"/>
      <c r="EE507" s="17"/>
      <c r="EF507" s="17"/>
      <c r="EG507" s="17"/>
      <c r="EH507" s="17"/>
      <c r="EI507" s="17"/>
      <c r="EJ507" s="17"/>
      <c r="EK507" s="17"/>
      <c r="EL507" s="17"/>
      <c r="EM507" s="17"/>
      <c r="EN507" s="17"/>
      <c r="EO507" s="17"/>
      <c r="EP507" s="17"/>
      <c r="EQ507" s="17"/>
      <c r="ER507" s="17"/>
      <c r="ES507" s="17"/>
      <c r="ET507" s="17"/>
      <c r="EU507" s="17"/>
      <c r="EV507" s="17"/>
      <c r="EW507" s="17"/>
      <c r="EX507" s="17"/>
      <c r="EY507" s="17"/>
      <c r="EZ507" s="17"/>
      <c r="FA507" s="17"/>
      <c r="FB507" s="17"/>
      <c r="FC507" s="17"/>
      <c r="FD507" s="17"/>
      <c r="FE507" s="17"/>
      <c r="FF507" s="17"/>
      <c r="FG507" s="17"/>
      <c r="FH507" s="17"/>
      <c r="FI507" s="17"/>
      <c r="FJ507" s="17"/>
      <c r="FK507" s="17"/>
      <c r="FL507" s="17"/>
      <c r="FM507" s="17"/>
      <c r="FN507" s="17"/>
      <c r="FO507" s="17"/>
      <c r="FP507" s="17"/>
      <c r="FQ507" s="17"/>
      <c r="FR507" s="17"/>
      <c r="FS507" s="13"/>
      <c r="FT507" s="13"/>
      <c r="FU507" s="13"/>
      <c r="FV507" s="13"/>
      <c r="FW507" s="13"/>
      <c r="FX507" s="13"/>
      <c r="FY507" s="13"/>
      <c r="FZ507" s="13"/>
      <c r="GA507" s="13"/>
      <c r="GB507" s="13"/>
      <c r="GC507" s="13"/>
      <c r="GD507" s="13"/>
      <c r="GE507" s="13"/>
      <c r="GF507" s="13"/>
      <c r="GG507" s="13"/>
      <c r="GH507" s="13"/>
      <c r="GI507" s="13"/>
      <c r="GJ507" s="13"/>
      <c r="GK507" s="13"/>
      <c r="GL507" s="13"/>
      <c r="GM507" s="13"/>
      <c r="GN507" s="13"/>
      <c r="GO507" s="13"/>
      <c r="GP507" s="13"/>
      <c r="GQ507" s="13"/>
      <c r="GR507" s="13"/>
      <c r="GS507" s="13"/>
      <c r="GT507" s="13"/>
      <c r="GU507" s="13"/>
      <c r="GV507" s="13"/>
      <c r="GW507" s="13"/>
      <c r="GX507" s="13"/>
      <c r="GY507" s="13"/>
      <c r="GZ507" s="13"/>
      <c r="HA507" s="13"/>
      <c r="HB507" s="13"/>
      <c r="HC507" s="13"/>
      <c r="HD507" s="13"/>
      <c r="HE507" s="13"/>
      <c r="HF507" s="13"/>
      <c r="HG507" s="13"/>
      <c r="HH507" s="13"/>
      <c r="HI507" s="13"/>
      <c r="HJ507" s="13"/>
      <c r="HK507" s="13"/>
      <c r="HL507" s="13"/>
      <c r="HM507" s="13"/>
      <c r="HN507" s="13"/>
      <c r="HO507" s="13"/>
      <c r="HP507" s="13"/>
      <c r="HQ507" s="13"/>
      <c r="HR507" s="13"/>
      <c r="HS507" s="13"/>
      <c r="HT507" s="13"/>
      <c r="HU507" s="13"/>
      <c r="HV507" s="13"/>
      <c r="HW507" s="13"/>
    </row>
    <row r="508" spans="1:231" s="1" customFormat="1" ht="12.75" customHeight="1">
      <c r="A508" s="25">
        <v>505</v>
      </c>
      <c r="B508" s="45" t="s">
        <v>810</v>
      </c>
      <c r="C508" s="26" t="e">
        <f>IF(MOD(--MID(#REF!,17,1),2),"男","女")</f>
        <v>#REF!</v>
      </c>
      <c r="D508" s="25" t="e">
        <f ca="1">YEAR(TODAY())-MID(#REF!,7,4)</f>
        <v>#REF!</v>
      </c>
      <c r="E508" s="27">
        <v>1</v>
      </c>
      <c r="F508" s="65" t="s">
        <v>787</v>
      </c>
      <c r="G508" s="102" t="s">
        <v>811</v>
      </c>
      <c r="H508" s="25" t="s">
        <v>32</v>
      </c>
      <c r="I508" s="36">
        <v>152</v>
      </c>
      <c r="J508" s="27">
        <f t="shared" si="14"/>
        <v>152</v>
      </c>
      <c r="K508" s="27">
        <f t="shared" si="15"/>
        <v>456</v>
      </c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  <c r="AJ508" s="13"/>
      <c r="AK508" s="13"/>
      <c r="AL508" s="13"/>
      <c r="AM508" s="13"/>
      <c r="AN508" s="13"/>
      <c r="AO508" s="13"/>
      <c r="AP508" s="13"/>
      <c r="AQ508" s="13"/>
      <c r="AR508" s="13"/>
      <c r="AS508" s="13"/>
      <c r="AT508" s="13"/>
      <c r="AU508" s="13"/>
      <c r="AV508" s="13"/>
      <c r="AW508" s="13"/>
      <c r="AX508" s="13"/>
      <c r="AY508" s="13"/>
      <c r="AZ508" s="13"/>
      <c r="BA508" s="13"/>
      <c r="BB508" s="13"/>
      <c r="BC508" s="13"/>
      <c r="BD508" s="13"/>
      <c r="BE508" s="13"/>
      <c r="BF508" s="13"/>
      <c r="BG508" s="13"/>
      <c r="BH508" s="13"/>
      <c r="BI508" s="13"/>
      <c r="BJ508" s="13"/>
      <c r="BK508" s="13"/>
      <c r="BL508" s="13"/>
      <c r="BM508" s="13"/>
      <c r="BN508" s="13"/>
      <c r="BO508" s="13"/>
      <c r="BP508" s="13"/>
      <c r="BQ508" s="13"/>
      <c r="BR508" s="13"/>
      <c r="BS508" s="13"/>
      <c r="BT508" s="13"/>
      <c r="BU508" s="13"/>
      <c r="BV508" s="13"/>
      <c r="BW508" s="13"/>
      <c r="BX508" s="13"/>
      <c r="BY508" s="13"/>
      <c r="BZ508" s="13"/>
      <c r="CA508" s="13"/>
      <c r="CB508" s="13"/>
      <c r="CC508" s="13"/>
      <c r="CD508" s="13"/>
      <c r="CE508" s="13"/>
      <c r="CF508" s="13"/>
      <c r="CG508" s="13"/>
      <c r="CH508" s="13"/>
      <c r="CI508" s="13"/>
      <c r="CJ508" s="13"/>
      <c r="CK508" s="13"/>
      <c r="CL508" s="13"/>
      <c r="CM508" s="13"/>
      <c r="CN508" s="13"/>
      <c r="CO508" s="13"/>
      <c r="CP508" s="13"/>
      <c r="CQ508" s="13"/>
      <c r="CR508" s="13"/>
      <c r="CS508" s="13"/>
      <c r="CT508" s="13"/>
      <c r="CU508" s="13"/>
      <c r="CV508" s="13"/>
      <c r="CW508" s="13"/>
      <c r="CX508" s="13"/>
      <c r="CY508" s="13"/>
      <c r="CZ508" s="13"/>
      <c r="DA508" s="13"/>
      <c r="DB508" s="13"/>
      <c r="DC508" s="13"/>
      <c r="DD508" s="13"/>
      <c r="DE508" s="13"/>
      <c r="DF508" s="13"/>
      <c r="DG508" s="17"/>
      <c r="DH508" s="17"/>
      <c r="DI508" s="17"/>
      <c r="DJ508" s="17"/>
      <c r="DK508" s="17"/>
      <c r="DL508" s="17"/>
      <c r="DM508" s="17"/>
      <c r="DN508" s="17"/>
      <c r="DO508" s="17"/>
      <c r="DP508" s="17"/>
      <c r="DQ508" s="17"/>
      <c r="DR508" s="17"/>
      <c r="DS508" s="17"/>
      <c r="DT508" s="17"/>
      <c r="DU508" s="17"/>
      <c r="DV508" s="17"/>
      <c r="DW508" s="17"/>
      <c r="DX508" s="17"/>
      <c r="DY508" s="17"/>
      <c r="DZ508" s="17"/>
      <c r="EA508" s="17"/>
      <c r="EB508" s="17"/>
      <c r="EC508" s="17"/>
      <c r="ED508" s="17"/>
      <c r="EE508" s="17"/>
      <c r="EF508" s="17"/>
      <c r="EG508" s="17"/>
      <c r="EH508" s="17"/>
      <c r="EI508" s="17"/>
      <c r="EJ508" s="17"/>
      <c r="EK508" s="17"/>
      <c r="EL508" s="17"/>
      <c r="EM508" s="17"/>
      <c r="EN508" s="17"/>
      <c r="EO508" s="17"/>
      <c r="EP508" s="17"/>
      <c r="EQ508" s="17"/>
      <c r="ER508" s="17"/>
      <c r="ES508" s="17"/>
      <c r="ET508" s="17"/>
      <c r="EU508" s="17"/>
      <c r="EV508" s="17"/>
      <c r="EW508" s="17"/>
      <c r="EX508" s="17"/>
      <c r="EY508" s="17"/>
      <c r="EZ508" s="17"/>
      <c r="FA508" s="17"/>
      <c r="FB508" s="17"/>
      <c r="FC508" s="17"/>
      <c r="FD508" s="17"/>
      <c r="FE508" s="17"/>
      <c r="FF508" s="17"/>
      <c r="FG508" s="17"/>
      <c r="FH508" s="17"/>
      <c r="FI508" s="17"/>
      <c r="FJ508" s="17"/>
      <c r="FK508" s="17"/>
      <c r="FL508" s="17"/>
      <c r="FM508" s="17"/>
      <c r="FN508" s="17"/>
      <c r="FO508" s="17"/>
      <c r="FP508" s="17"/>
      <c r="FQ508" s="17"/>
      <c r="FR508" s="17"/>
      <c r="FS508" s="13"/>
      <c r="FT508" s="13"/>
      <c r="FU508" s="13"/>
      <c r="FV508" s="13"/>
      <c r="FW508" s="13"/>
      <c r="FX508" s="13"/>
      <c r="FY508" s="13"/>
      <c r="FZ508" s="13"/>
      <c r="GA508" s="13"/>
      <c r="GB508" s="13"/>
      <c r="GC508" s="13"/>
      <c r="GD508" s="13"/>
      <c r="GE508" s="13"/>
      <c r="GF508" s="13"/>
      <c r="GG508" s="13"/>
      <c r="GH508" s="13"/>
      <c r="GI508" s="13"/>
      <c r="GJ508" s="13"/>
      <c r="GK508" s="13"/>
      <c r="GL508" s="13"/>
      <c r="GM508" s="13"/>
      <c r="GN508" s="13"/>
      <c r="GO508" s="13"/>
      <c r="GP508" s="13"/>
      <c r="GQ508" s="13"/>
      <c r="GR508" s="13"/>
      <c r="GS508" s="13"/>
      <c r="GT508" s="13"/>
      <c r="GU508" s="13"/>
      <c r="GV508" s="13"/>
      <c r="GW508" s="13"/>
      <c r="GX508" s="13"/>
      <c r="GY508" s="13"/>
      <c r="GZ508" s="13"/>
      <c r="HA508" s="13"/>
      <c r="HB508" s="13"/>
      <c r="HC508" s="13"/>
      <c r="HD508" s="13"/>
      <c r="HE508" s="13"/>
      <c r="HF508" s="13"/>
      <c r="HG508" s="13"/>
      <c r="HH508" s="13"/>
      <c r="HI508" s="13"/>
      <c r="HJ508" s="13"/>
      <c r="HK508" s="13"/>
      <c r="HL508" s="13"/>
      <c r="HM508" s="13"/>
      <c r="HN508" s="13"/>
      <c r="HO508" s="13"/>
      <c r="HP508" s="13"/>
      <c r="HQ508" s="13"/>
      <c r="HR508" s="13"/>
      <c r="HS508" s="13"/>
      <c r="HT508" s="13"/>
      <c r="HU508" s="13"/>
      <c r="HV508" s="13"/>
      <c r="HW508" s="13"/>
    </row>
    <row r="509" spans="1:231" s="1" customFormat="1" ht="12.75" customHeight="1">
      <c r="A509" s="25">
        <v>506</v>
      </c>
      <c r="B509" s="70" t="s">
        <v>812</v>
      </c>
      <c r="C509" s="26" t="e">
        <f>IF(MOD(--MID(#REF!,17,1),2),"男","女")</f>
        <v>#REF!</v>
      </c>
      <c r="D509" s="25" t="e">
        <f ca="1">YEAR(TODAY())-MID(#REF!,7,4)</f>
        <v>#REF!</v>
      </c>
      <c r="E509" s="36">
        <v>1</v>
      </c>
      <c r="F509" s="65" t="s">
        <v>787</v>
      </c>
      <c r="G509" s="70" t="s">
        <v>812</v>
      </c>
      <c r="H509" s="25" t="s">
        <v>32</v>
      </c>
      <c r="I509" s="36">
        <v>152</v>
      </c>
      <c r="J509" s="27">
        <f t="shared" si="14"/>
        <v>152</v>
      </c>
      <c r="K509" s="27">
        <f t="shared" si="15"/>
        <v>456</v>
      </c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  <c r="AJ509" s="13"/>
      <c r="AK509" s="13"/>
      <c r="AL509" s="13"/>
      <c r="AM509" s="13"/>
      <c r="AN509" s="13"/>
      <c r="AO509" s="13"/>
      <c r="AP509" s="13"/>
      <c r="AQ509" s="13"/>
      <c r="AR509" s="13"/>
      <c r="AS509" s="13"/>
      <c r="AT509" s="13"/>
      <c r="AU509" s="13"/>
      <c r="AV509" s="13"/>
      <c r="AW509" s="13"/>
      <c r="AX509" s="13"/>
      <c r="AY509" s="13"/>
      <c r="AZ509" s="13"/>
      <c r="BA509" s="13"/>
      <c r="BB509" s="13"/>
      <c r="BC509" s="13"/>
      <c r="BD509" s="13"/>
      <c r="BE509" s="13"/>
      <c r="BF509" s="13"/>
      <c r="BG509" s="13"/>
      <c r="BH509" s="13"/>
      <c r="BI509" s="13"/>
      <c r="BJ509" s="13"/>
      <c r="BK509" s="13"/>
      <c r="BL509" s="13"/>
      <c r="BM509" s="13"/>
      <c r="BN509" s="13"/>
      <c r="BO509" s="13"/>
      <c r="BP509" s="13"/>
      <c r="BQ509" s="13"/>
      <c r="BR509" s="13"/>
      <c r="BS509" s="13"/>
      <c r="BT509" s="13"/>
      <c r="BU509" s="13"/>
      <c r="BV509" s="13"/>
      <c r="BW509" s="13"/>
      <c r="BX509" s="13"/>
      <c r="BY509" s="13"/>
      <c r="BZ509" s="13"/>
      <c r="CA509" s="13"/>
      <c r="CB509" s="13"/>
      <c r="CC509" s="13"/>
      <c r="CD509" s="13"/>
      <c r="CE509" s="13"/>
      <c r="CF509" s="13"/>
      <c r="CG509" s="13"/>
      <c r="CH509" s="13"/>
      <c r="CI509" s="13"/>
      <c r="CJ509" s="13"/>
      <c r="CK509" s="13"/>
      <c r="CL509" s="13"/>
      <c r="CM509" s="13"/>
      <c r="CN509" s="13"/>
      <c r="CO509" s="13"/>
      <c r="CP509" s="13"/>
      <c r="CQ509" s="13"/>
      <c r="CR509" s="13"/>
      <c r="CS509" s="13"/>
      <c r="CT509" s="13"/>
      <c r="CU509" s="13"/>
      <c r="CV509" s="13"/>
      <c r="CW509" s="13"/>
      <c r="CX509" s="13"/>
      <c r="CY509" s="13"/>
      <c r="CZ509" s="13"/>
      <c r="DA509" s="13"/>
      <c r="DB509" s="13"/>
      <c r="DC509" s="13"/>
      <c r="DD509" s="13"/>
      <c r="DE509" s="13"/>
      <c r="DF509" s="13"/>
      <c r="DG509" s="17"/>
      <c r="DH509" s="17"/>
      <c r="DI509" s="17"/>
      <c r="DJ509" s="17"/>
      <c r="DK509" s="17"/>
      <c r="DL509" s="17"/>
      <c r="DM509" s="17"/>
      <c r="DN509" s="17"/>
      <c r="DO509" s="17"/>
      <c r="DP509" s="17"/>
      <c r="DQ509" s="17"/>
      <c r="DR509" s="17"/>
      <c r="DS509" s="17"/>
      <c r="DT509" s="17"/>
      <c r="DU509" s="17"/>
      <c r="DV509" s="17"/>
      <c r="DW509" s="17"/>
      <c r="DX509" s="17"/>
      <c r="DY509" s="17"/>
      <c r="DZ509" s="17"/>
      <c r="EA509" s="17"/>
      <c r="EB509" s="17"/>
      <c r="EC509" s="17"/>
      <c r="ED509" s="17"/>
      <c r="EE509" s="17"/>
      <c r="EF509" s="17"/>
      <c r="EG509" s="17"/>
      <c r="EH509" s="17"/>
      <c r="EI509" s="17"/>
      <c r="EJ509" s="17"/>
      <c r="EK509" s="17"/>
      <c r="EL509" s="17"/>
      <c r="EM509" s="17"/>
      <c r="EN509" s="17"/>
      <c r="EO509" s="17"/>
      <c r="EP509" s="17"/>
      <c r="EQ509" s="17"/>
      <c r="ER509" s="17"/>
      <c r="ES509" s="17"/>
      <c r="ET509" s="17"/>
      <c r="EU509" s="17"/>
      <c r="EV509" s="17"/>
      <c r="EW509" s="17"/>
      <c r="EX509" s="17"/>
      <c r="EY509" s="17"/>
      <c r="EZ509" s="17"/>
      <c r="FA509" s="17"/>
      <c r="FB509" s="17"/>
      <c r="FC509" s="17"/>
      <c r="FD509" s="17"/>
      <c r="FE509" s="17"/>
      <c r="FF509" s="17"/>
      <c r="FG509" s="17"/>
      <c r="FH509" s="17"/>
      <c r="FI509" s="17"/>
      <c r="FJ509" s="17"/>
      <c r="FK509" s="17"/>
      <c r="FL509" s="17"/>
      <c r="FM509" s="17"/>
      <c r="FN509" s="17"/>
      <c r="FO509" s="17"/>
      <c r="FP509" s="17"/>
      <c r="FQ509" s="17"/>
      <c r="FR509" s="17"/>
      <c r="FS509" s="13"/>
      <c r="FT509" s="13"/>
      <c r="FU509" s="13"/>
      <c r="FV509" s="13"/>
      <c r="FW509" s="13"/>
      <c r="FX509" s="13"/>
      <c r="FY509" s="13"/>
      <c r="FZ509" s="13"/>
      <c r="GA509" s="13"/>
      <c r="GB509" s="13"/>
      <c r="GC509" s="13"/>
      <c r="GD509" s="13"/>
      <c r="GE509" s="13"/>
      <c r="GF509" s="13"/>
      <c r="GG509" s="13"/>
      <c r="GH509" s="13"/>
      <c r="GI509" s="13"/>
      <c r="GJ509" s="13"/>
      <c r="GK509" s="13"/>
      <c r="GL509" s="13"/>
      <c r="GM509" s="13"/>
      <c r="GN509" s="13"/>
      <c r="GO509" s="13"/>
      <c r="GP509" s="13"/>
      <c r="GQ509" s="13"/>
      <c r="GR509" s="13"/>
      <c r="GS509" s="13"/>
      <c r="GT509" s="13"/>
      <c r="GU509" s="13"/>
      <c r="GV509" s="13"/>
      <c r="GW509" s="13"/>
      <c r="GX509" s="13"/>
      <c r="GY509" s="13"/>
      <c r="GZ509" s="13"/>
      <c r="HA509" s="13"/>
      <c r="HB509" s="13"/>
      <c r="HC509" s="13"/>
      <c r="HD509" s="13"/>
      <c r="HE509" s="13"/>
      <c r="HF509" s="13"/>
      <c r="HG509" s="13"/>
      <c r="HH509" s="13"/>
      <c r="HI509" s="13"/>
      <c r="HJ509" s="13"/>
      <c r="HK509" s="13"/>
      <c r="HL509" s="13"/>
      <c r="HM509" s="13"/>
      <c r="HN509" s="13"/>
      <c r="HO509" s="13"/>
      <c r="HP509" s="13"/>
      <c r="HQ509" s="13"/>
      <c r="HR509" s="13"/>
      <c r="HS509" s="13"/>
      <c r="HT509" s="13"/>
      <c r="HU509" s="13"/>
      <c r="HV509" s="13"/>
      <c r="HW509" s="13"/>
    </row>
    <row r="510" spans="1:11" ht="12.75" customHeight="1">
      <c r="A510" s="25">
        <v>507</v>
      </c>
      <c r="B510" s="70" t="s">
        <v>813</v>
      </c>
      <c r="C510" s="26" t="e">
        <f>IF(MOD(--MID(#REF!,17,1),2),"男","女")</f>
        <v>#REF!</v>
      </c>
      <c r="D510" s="25" t="e">
        <f ca="1">YEAR(TODAY())-MID(#REF!,7,4)</f>
        <v>#REF!</v>
      </c>
      <c r="E510" s="36">
        <v>1</v>
      </c>
      <c r="F510" s="65" t="s">
        <v>787</v>
      </c>
      <c r="G510" s="70" t="s">
        <v>813</v>
      </c>
      <c r="H510" s="25" t="s">
        <v>32</v>
      </c>
      <c r="I510" s="36">
        <v>152</v>
      </c>
      <c r="J510" s="27">
        <f t="shared" si="14"/>
        <v>152</v>
      </c>
      <c r="K510" s="27">
        <f t="shared" si="15"/>
        <v>456</v>
      </c>
    </row>
    <row r="511" spans="1:11" ht="12.75" customHeight="1">
      <c r="A511" s="25">
        <v>508</v>
      </c>
      <c r="B511" s="54" t="s">
        <v>814</v>
      </c>
      <c r="C511" s="26" t="e">
        <f>IF(MOD(--MID(#REF!,17,1),2),"男","女")</f>
        <v>#REF!</v>
      </c>
      <c r="D511" s="25" t="e">
        <f ca="1">YEAR(TODAY())-MID(#REF!,7,4)</f>
        <v>#REF!</v>
      </c>
      <c r="E511" s="36">
        <v>1</v>
      </c>
      <c r="F511" s="65" t="s">
        <v>787</v>
      </c>
      <c r="G511" s="54" t="s">
        <v>814</v>
      </c>
      <c r="H511" s="25" t="s">
        <v>32</v>
      </c>
      <c r="I511" s="36">
        <v>152</v>
      </c>
      <c r="J511" s="27">
        <f t="shared" si="14"/>
        <v>152</v>
      </c>
      <c r="K511" s="27">
        <f t="shared" si="15"/>
        <v>456</v>
      </c>
    </row>
    <row r="512" spans="1:11" ht="12.75" customHeight="1">
      <c r="A512" s="25">
        <v>509</v>
      </c>
      <c r="B512" s="68" t="s">
        <v>815</v>
      </c>
      <c r="C512" s="26" t="e">
        <f>IF(MOD(--MID(#REF!,17,1),2),"男","女")</f>
        <v>#REF!</v>
      </c>
      <c r="D512" s="25" t="e">
        <f ca="1">YEAR(TODAY())-MID(#REF!,7,4)</f>
        <v>#REF!</v>
      </c>
      <c r="E512" s="36">
        <v>1</v>
      </c>
      <c r="F512" s="65" t="s">
        <v>787</v>
      </c>
      <c r="G512" s="68" t="s">
        <v>815</v>
      </c>
      <c r="H512" s="25" t="s">
        <v>32</v>
      </c>
      <c r="I512" s="36">
        <v>152</v>
      </c>
      <c r="J512" s="27">
        <f t="shared" si="14"/>
        <v>152</v>
      </c>
      <c r="K512" s="27">
        <f t="shared" si="15"/>
        <v>456</v>
      </c>
    </row>
    <row r="513" spans="1:11" ht="12.75" customHeight="1">
      <c r="A513" s="25">
        <v>510</v>
      </c>
      <c r="B513" s="68" t="s">
        <v>816</v>
      </c>
      <c r="C513" s="26" t="e">
        <f>IF(MOD(--MID(#REF!,17,1),2),"男","女")</f>
        <v>#REF!</v>
      </c>
      <c r="D513" s="25" t="e">
        <f ca="1">YEAR(TODAY())-MID(#REF!,7,4)</f>
        <v>#REF!</v>
      </c>
      <c r="E513" s="36">
        <v>1</v>
      </c>
      <c r="F513" s="65" t="s">
        <v>787</v>
      </c>
      <c r="G513" s="68" t="s">
        <v>816</v>
      </c>
      <c r="H513" s="25" t="s">
        <v>32</v>
      </c>
      <c r="I513" s="36">
        <v>152</v>
      </c>
      <c r="J513" s="27">
        <f t="shared" si="14"/>
        <v>152</v>
      </c>
      <c r="K513" s="27">
        <f t="shared" si="15"/>
        <v>456</v>
      </c>
    </row>
    <row r="514" spans="1:11" ht="12.75" customHeight="1">
      <c r="A514" s="25">
        <v>511</v>
      </c>
      <c r="B514" s="41" t="s">
        <v>817</v>
      </c>
      <c r="C514" s="26" t="e">
        <f>IF(MOD(--MID(#REF!,17,1),2),"男","女")</f>
        <v>#REF!</v>
      </c>
      <c r="D514" s="25" t="e">
        <f ca="1">YEAR(TODAY())-MID(#REF!,7,4)</f>
        <v>#REF!</v>
      </c>
      <c r="E514" s="36">
        <v>1</v>
      </c>
      <c r="F514" s="61" t="s">
        <v>787</v>
      </c>
      <c r="G514" s="41" t="s">
        <v>817</v>
      </c>
      <c r="H514" s="25" t="s">
        <v>32</v>
      </c>
      <c r="I514" s="36">
        <v>152</v>
      </c>
      <c r="J514" s="27">
        <f t="shared" si="14"/>
        <v>152</v>
      </c>
      <c r="K514" s="27">
        <f t="shared" si="15"/>
        <v>456</v>
      </c>
    </row>
    <row r="515" spans="1:11" ht="12.75" customHeight="1">
      <c r="A515" s="25">
        <v>512</v>
      </c>
      <c r="B515" s="35" t="s">
        <v>818</v>
      </c>
      <c r="C515" s="26" t="e">
        <f>IF(MOD(--MID(#REF!,17,1),2),"男","女")</f>
        <v>#REF!</v>
      </c>
      <c r="D515" s="25" t="e">
        <f ca="1">YEAR(TODAY())-MID(#REF!,7,4)</f>
        <v>#REF!</v>
      </c>
      <c r="E515" s="36">
        <v>1</v>
      </c>
      <c r="F515" s="37" t="s">
        <v>787</v>
      </c>
      <c r="G515" s="35" t="s">
        <v>818</v>
      </c>
      <c r="H515" s="25" t="s">
        <v>32</v>
      </c>
      <c r="I515" s="36">
        <v>152</v>
      </c>
      <c r="J515" s="27">
        <f t="shared" si="14"/>
        <v>152</v>
      </c>
      <c r="K515" s="27">
        <f t="shared" si="15"/>
        <v>456</v>
      </c>
    </row>
    <row r="516" spans="1:11" ht="12.75" customHeight="1">
      <c r="A516" s="25">
        <v>513</v>
      </c>
      <c r="B516" s="26" t="s">
        <v>819</v>
      </c>
      <c r="C516" s="26" t="e">
        <f>IF(MOD(--MID(#REF!,17,1),2),"男","女")</f>
        <v>#REF!</v>
      </c>
      <c r="D516" s="25" t="e">
        <f ca="1">YEAR(TODAY())-MID(#REF!,7,4)</f>
        <v>#REF!</v>
      </c>
      <c r="E516" s="27">
        <v>1</v>
      </c>
      <c r="F516" s="26" t="s">
        <v>787</v>
      </c>
      <c r="G516" s="26" t="s">
        <v>819</v>
      </c>
      <c r="H516" s="25" t="s">
        <v>32</v>
      </c>
      <c r="I516" s="36">
        <v>152</v>
      </c>
      <c r="J516" s="27">
        <f aca="true" t="shared" si="16" ref="J516:J579">I516*E516</f>
        <v>152</v>
      </c>
      <c r="K516" s="27">
        <f aca="true" t="shared" si="17" ref="K516:K579">J516*3</f>
        <v>456</v>
      </c>
    </row>
    <row r="517" spans="1:231" s="1" customFormat="1" ht="12.75" customHeight="1">
      <c r="A517" s="25">
        <v>514</v>
      </c>
      <c r="B517" s="25" t="s">
        <v>820</v>
      </c>
      <c r="C517" s="26" t="e">
        <f>IF(MOD(--MID(#REF!,17,1),2),"男","女")</f>
        <v>#REF!</v>
      </c>
      <c r="D517" s="25" t="e">
        <f ca="1">YEAR(TODAY())-MID(#REF!,7,4)</f>
        <v>#REF!</v>
      </c>
      <c r="E517" s="36">
        <v>1</v>
      </c>
      <c r="F517" s="25" t="s">
        <v>787</v>
      </c>
      <c r="G517" s="25" t="s">
        <v>820</v>
      </c>
      <c r="H517" s="25" t="s">
        <v>32</v>
      </c>
      <c r="I517" s="36">
        <v>152</v>
      </c>
      <c r="J517" s="27">
        <f t="shared" si="16"/>
        <v>152</v>
      </c>
      <c r="K517" s="27">
        <f t="shared" si="17"/>
        <v>456</v>
      </c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  <c r="AJ517" s="13"/>
      <c r="AK517" s="13"/>
      <c r="AL517" s="13"/>
      <c r="AM517" s="13"/>
      <c r="AN517" s="13"/>
      <c r="AO517" s="13"/>
      <c r="AP517" s="13"/>
      <c r="AQ517" s="13"/>
      <c r="AR517" s="13"/>
      <c r="AS517" s="13"/>
      <c r="AT517" s="13"/>
      <c r="AU517" s="13"/>
      <c r="AV517" s="13"/>
      <c r="AW517" s="13"/>
      <c r="AX517" s="13"/>
      <c r="AY517" s="13"/>
      <c r="AZ517" s="13"/>
      <c r="BA517" s="13"/>
      <c r="BB517" s="13"/>
      <c r="BC517" s="13"/>
      <c r="BD517" s="13"/>
      <c r="BE517" s="13"/>
      <c r="BF517" s="13"/>
      <c r="BG517" s="13"/>
      <c r="BH517" s="13"/>
      <c r="BI517" s="13"/>
      <c r="BJ517" s="13"/>
      <c r="BK517" s="13"/>
      <c r="BL517" s="13"/>
      <c r="BM517" s="13"/>
      <c r="BN517" s="13"/>
      <c r="BO517" s="13"/>
      <c r="BP517" s="13"/>
      <c r="BQ517" s="13"/>
      <c r="BR517" s="13"/>
      <c r="BS517" s="13"/>
      <c r="BT517" s="13"/>
      <c r="BU517" s="13"/>
      <c r="BV517" s="13"/>
      <c r="BW517" s="13"/>
      <c r="BX517" s="13"/>
      <c r="BY517" s="13"/>
      <c r="BZ517" s="13"/>
      <c r="CA517" s="13"/>
      <c r="CB517" s="13"/>
      <c r="CC517" s="13"/>
      <c r="CD517" s="13"/>
      <c r="CE517" s="13"/>
      <c r="CF517" s="13"/>
      <c r="CG517" s="13"/>
      <c r="CH517" s="13"/>
      <c r="CI517" s="13"/>
      <c r="CJ517" s="13"/>
      <c r="CK517" s="13"/>
      <c r="CL517" s="13"/>
      <c r="CM517" s="13"/>
      <c r="CN517" s="13"/>
      <c r="CO517" s="13"/>
      <c r="CP517" s="13"/>
      <c r="CQ517" s="13"/>
      <c r="CR517" s="13"/>
      <c r="CS517" s="13"/>
      <c r="CT517" s="13"/>
      <c r="CU517" s="13"/>
      <c r="CV517" s="13"/>
      <c r="CW517" s="13"/>
      <c r="CX517" s="13"/>
      <c r="CY517" s="13"/>
      <c r="CZ517" s="13"/>
      <c r="DA517" s="13"/>
      <c r="DB517" s="13"/>
      <c r="DC517" s="13"/>
      <c r="DD517" s="13"/>
      <c r="DE517" s="13"/>
      <c r="DF517" s="13"/>
      <c r="DG517" s="17"/>
      <c r="DH517" s="17"/>
      <c r="DI517" s="17"/>
      <c r="DJ517" s="17"/>
      <c r="DK517" s="17"/>
      <c r="DL517" s="17"/>
      <c r="DM517" s="17"/>
      <c r="DN517" s="17"/>
      <c r="DO517" s="17"/>
      <c r="DP517" s="17"/>
      <c r="DQ517" s="17"/>
      <c r="DR517" s="17"/>
      <c r="DS517" s="17"/>
      <c r="DT517" s="17"/>
      <c r="DU517" s="17"/>
      <c r="DV517" s="17"/>
      <c r="DW517" s="17"/>
      <c r="DX517" s="17"/>
      <c r="DY517" s="17"/>
      <c r="DZ517" s="17"/>
      <c r="EA517" s="17"/>
      <c r="EB517" s="17"/>
      <c r="EC517" s="17"/>
      <c r="ED517" s="17"/>
      <c r="EE517" s="17"/>
      <c r="EF517" s="17"/>
      <c r="EG517" s="17"/>
      <c r="EH517" s="17"/>
      <c r="EI517" s="17"/>
      <c r="EJ517" s="17"/>
      <c r="EK517" s="17"/>
      <c r="EL517" s="17"/>
      <c r="EM517" s="17"/>
      <c r="EN517" s="17"/>
      <c r="EO517" s="17"/>
      <c r="EP517" s="17"/>
      <c r="EQ517" s="17"/>
      <c r="ER517" s="17"/>
      <c r="ES517" s="17"/>
      <c r="ET517" s="17"/>
      <c r="EU517" s="17"/>
      <c r="EV517" s="17"/>
      <c r="EW517" s="17"/>
      <c r="EX517" s="17"/>
      <c r="EY517" s="17"/>
      <c r="EZ517" s="17"/>
      <c r="FA517" s="17"/>
      <c r="FB517" s="17"/>
      <c r="FC517" s="17"/>
      <c r="FD517" s="17"/>
      <c r="FE517" s="17"/>
      <c r="FF517" s="17"/>
      <c r="FG517" s="17"/>
      <c r="FH517" s="17"/>
      <c r="FI517" s="17"/>
      <c r="FJ517" s="17"/>
      <c r="FK517" s="17"/>
      <c r="FL517" s="17"/>
      <c r="FM517" s="17"/>
      <c r="FN517" s="17"/>
      <c r="FO517" s="17"/>
      <c r="FP517" s="17"/>
      <c r="FQ517" s="17"/>
      <c r="FR517" s="17"/>
      <c r="FS517" s="13"/>
      <c r="FT517" s="13"/>
      <c r="FU517" s="13"/>
      <c r="FV517" s="13"/>
      <c r="FW517" s="13"/>
      <c r="FX517" s="13"/>
      <c r="FY517" s="13"/>
      <c r="FZ517" s="13"/>
      <c r="GA517" s="13"/>
      <c r="GB517" s="13"/>
      <c r="GC517" s="13"/>
      <c r="GD517" s="13"/>
      <c r="GE517" s="13"/>
      <c r="GF517" s="13"/>
      <c r="GG517" s="13"/>
      <c r="GH517" s="13"/>
      <c r="GI517" s="13"/>
      <c r="GJ517" s="13"/>
      <c r="GK517" s="13"/>
      <c r="GL517" s="13"/>
      <c r="GM517" s="13"/>
      <c r="GN517" s="13"/>
      <c r="GO517" s="13"/>
      <c r="GP517" s="13"/>
      <c r="GQ517" s="13"/>
      <c r="GR517" s="13"/>
      <c r="GS517" s="13"/>
      <c r="GT517" s="13"/>
      <c r="GU517" s="13"/>
      <c r="GV517" s="13"/>
      <c r="GW517" s="13"/>
      <c r="GX517" s="13"/>
      <c r="GY517" s="13"/>
      <c r="GZ517" s="13"/>
      <c r="HA517" s="13"/>
      <c r="HB517" s="13"/>
      <c r="HC517" s="13"/>
      <c r="HD517" s="13"/>
      <c r="HE517" s="13"/>
      <c r="HF517" s="13"/>
      <c r="HG517" s="13"/>
      <c r="HH517" s="13"/>
      <c r="HI517" s="13"/>
      <c r="HJ517" s="13"/>
      <c r="HK517" s="13"/>
      <c r="HL517" s="13"/>
      <c r="HM517" s="13"/>
      <c r="HN517" s="13"/>
      <c r="HO517" s="13"/>
      <c r="HP517" s="13"/>
      <c r="HQ517" s="13"/>
      <c r="HR517" s="13"/>
      <c r="HS517" s="13"/>
      <c r="HT517" s="13"/>
      <c r="HU517" s="13"/>
      <c r="HV517" s="13"/>
      <c r="HW517" s="13"/>
    </row>
    <row r="518" spans="1:231" s="1" customFormat="1" ht="12.75" customHeight="1">
      <c r="A518" s="25">
        <v>515</v>
      </c>
      <c r="B518" s="85" t="s">
        <v>821</v>
      </c>
      <c r="C518" s="26" t="e">
        <f>IF(MOD(--MID(#REF!,17,1),2),"男","女")</f>
        <v>#REF!</v>
      </c>
      <c r="D518" s="25" t="e">
        <f ca="1">YEAR(TODAY())-MID(#REF!,7,4)</f>
        <v>#REF!</v>
      </c>
      <c r="E518" s="36">
        <v>1</v>
      </c>
      <c r="F518" s="25" t="s">
        <v>787</v>
      </c>
      <c r="G518" s="85" t="s">
        <v>821</v>
      </c>
      <c r="H518" s="25" t="s">
        <v>32</v>
      </c>
      <c r="I518" s="36">
        <v>152</v>
      </c>
      <c r="J518" s="27">
        <f t="shared" si="16"/>
        <v>152</v>
      </c>
      <c r="K518" s="27">
        <f t="shared" si="17"/>
        <v>456</v>
      </c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  <c r="AJ518" s="13"/>
      <c r="AK518" s="13"/>
      <c r="AL518" s="13"/>
      <c r="AM518" s="13"/>
      <c r="AN518" s="13"/>
      <c r="AO518" s="13"/>
      <c r="AP518" s="13"/>
      <c r="AQ518" s="13"/>
      <c r="AR518" s="13"/>
      <c r="AS518" s="13"/>
      <c r="AT518" s="13"/>
      <c r="AU518" s="13"/>
      <c r="AV518" s="13"/>
      <c r="AW518" s="13"/>
      <c r="AX518" s="13"/>
      <c r="AY518" s="13"/>
      <c r="AZ518" s="13"/>
      <c r="BA518" s="13"/>
      <c r="BB518" s="13"/>
      <c r="BC518" s="13"/>
      <c r="BD518" s="13"/>
      <c r="BE518" s="13"/>
      <c r="BF518" s="13"/>
      <c r="BG518" s="13"/>
      <c r="BH518" s="13"/>
      <c r="BI518" s="13"/>
      <c r="BJ518" s="13"/>
      <c r="BK518" s="13"/>
      <c r="BL518" s="13"/>
      <c r="BM518" s="13"/>
      <c r="BN518" s="13"/>
      <c r="BO518" s="13"/>
      <c r="BP518" s="13"/>
      <c r="BQ518" s="13"/>
      <c r="BR518" s="13"/>
      <c r="BS518" s="13"/>
      <c r="BT518" s="13"/>
      <c r="BU518" s="13"/>
      <c r="BV518" s="13"/>
      <c r="BW518" s="13"/>
      <c r="BX518" s="13"/>
      <c r="BY518" s="13"/>
      <c r="BZ518" s="13"/>
      <c r="CA518" s="13"/>
      <c r="CB518" s="13"/>
      <c r="CC518" s="13"/>
      <c r="CD518" s="13"/>
      <c r="CE518" s="13"/>
      <c r="CF518" s="13"/>
      <c r="CG518" s="13"/>
      <c r="CH518" s="13"/>
      <c r="CI518" s="13"/>
      <c r="CJ518" s="13"/>
      <c r="CK518" s="13"/>
      <c r="CL518" s="13"/>
      <c r="CM518" s="13"/>
      <c r="CN518" s="13"/>
      <c r="CO518" s="13"/>
      <c r="CP518" s="13"/>
      <c r="CQ518" s="13"/>
      <c r="CR518" s="13"/>
      <c r="CS518" s="13"/>
      <c r="CT518" s="13"/>
      <c r="CU518" s="13"/>
      <c r="CV518" s="13"/>
      <c r="CW518" s="13"/>
      <c r="CX518" s="13"/>
      <c r="CY518" s="13"/>
      <c r="CZ518" s="13"/>
      <c r="DA518" s="13"/>
      <c r="DB518" s="13"/>
      <c r="DC518" s="13"/>
      <c r="DD518" s="13"/>
      <c r="DE518" s="13"/>
      <c r="DF518" s="13"/>
      <c r="DG518" s="17"/>
      <c r="DH518" s="17"/>
      <c r="DI518" s="17"/>
      <c r="DJ518" s="17"/>
      <c r="DK518" s="17"/>
      <c r="DL518" s="17"/>
      <c r="DM518" s="17"/>
      <c r="DN518" s="17"/>
      <c r="DO518" s="17"/>
      <c r="DP518" s="17"/>
      <c r="DQ518" s="17"/>
      <c r="DR518" s="17"/>
      <c r="DS518" s="17"/>
      <c r="DT518" s="17"/>
      <c r="DU518" s="17"/>
      <c r="DV518" s="17"/>
      <c r="DW518" s="17"/>
      <c r="DX518" s="17"/>
      <c r="DY518" s="17"/>
      <c r="DZ518" s="17"/>
      <c r="EA518" s="17"/>
      <c r="EB518" s="17"/>
      <c r="EC518" s="17"/>
      <c r="ED518" s="17"/>
      <c r="EE518" s="17"/>
      <c r="EF518" s="17"/>
      <c r="EG518" s="17"/>
      <c r="EH518" s="17"/>
      <c r="EI518" s="17"/>
      <c r="EJ518" s="17"/>
      <c r="EK518" s="17"/>
      <c r="EL518" s="17"/>
      <c r="EM518" s="17"/>
      <c r="EN518" s="17"/>
      <c r="EO518" s="17"/>
      <c r="EP518" s="17"/>
      <c r="EQ518" s="17"/>
      <c r="ER518" s="17"/>
      <c r="ES518" s="17"/>
      <c r="ET518" s="17"/>
      <c r="EU518" s="17"/>
      <c r="EV518" s="17"/>
      <c r="EW518" s="17"/>
      <c r="EX518" s="17"/>
      <c r="EY518" s="17"/>
      <c r="EZ518" s="17"/>
      <c r="FA518" s="17"/>
      <c r="FB518" s="17"/>
      <c r="FC518" s="17"/>
      <c r="FD518" s="17"/>
      <c r="FE518" s="17"/>
      <c r="FF518" s="17"/>
      <c r="FG518" s="17"/>
      <c r="FH518" s="17"/>
      <c r="FI518" s="17"/>
      <c r="FJ518" s="17"/>
      <c r="FK518" s="17"/>
      <c r="FL518" s="17"/>
      <c r="FM518" s="17"/>
      <c r="FN518" s="17"/>
      <c r="FO518" s="17"/>
      <c r="FP518" s="17"/>
      <c r="FQ518" s="17"/>
      <c r="FR518" s="17"/>
      <c r="FS518" s="13"/>
      <c r="FT518" s="13"/>
      <c r="FU518" s="13"/>
      <c r="FV518" s="13"/>
      <c r="FW518" s="13"/>
      <c r="FX518" s="13"/>
      <c r="FY518" s="13"/>
      <c r="FZ518" s="13"/>
      <c r="GA518" s="13"/>
      <c r="GB518" s="13"/>
      <c r="GC518" s="13"/>
      <c r="GD518" s="13"/>
      <c r="GE518" s="13"/>
      <c r="GF518" s="13"/>
      <c r="GG518" s="13"/>
      <c r="GH518" s="13"/>
      <c r="GI518" s="13"/>
      <c r="GJ518" s="13"/>
      <c r="GK518" s="13"/>
      <c r="GL518" s="13"/>
      <c r="GM518" s="13"/>
      <c r="GN518" s="13"/>
      <c r="GO518" s="13"/>
      <c r="GP518" s="13"/>
      <c r="GQ518" s="13"/>
      <c r="GR518" s="13"/>
      <c r="GS518" s="13"/>
      <c r="GT518" s="13"/>
      <c r="GU518" s="13"/>
      <c r="GV518" s="13"/>
      <c r="GW518" s="13"/>
      <c r="GX518" s="13"/>
      <c r="GY518" s="13"/>
      <c r="GZ518" s="13"/>
      <c r="HA518" s="13"/>
      <c r="HB518" s="13"/>
      <c r="HC518" s="13"/>
      <c r="HD518" s="13"/>
      <c r="HE518" s="13"/>
      <c r="HF518" s="13"/>
      <c r="HG518" s="13"/>
      <c r="HH518" s="13"/>
      <c r="HI518" s="13"/>
      <c r="HJ518" s="13"/>
      <c r="HK518" s="13"/>
      <c r="HL518" s="13"/>
      <c r="HM518" s="13"/>
      <c r="HN518" s="13"/>
      <c r="HO518" s="13"/>
      <c r="HP518" s="13"/>
      <c r="HQ518" s="13"/>
      <c r="HR518" s="13"/>
      <c r="HS518" s="13"/>
      <c r="HT518" s="13"/>
      <c r="HU518" s="13"/>
      <c r="HV518" s="13"/>
      <c r="HW518" s="13"/>
    </row>
    <row r="519" spans="1:231" s="1" customFormat="1" ht="12.75" customHeight="1">
      <c r="A519" s="25">
        <v>516</v>
      </c>
      <c r="B519" s="25" t="s">
        <v>822</v>
      </c>
      <c r="C519" s="26" t="e">
        <f>IF(MOD(--MID(#REF!,17,1),2),"男","女")</f>
        <v>#REF!</v>
      </c>
      <c r="D519" s="25" t="e">
        <f ca="1">YEAR(TODAY())-MID(#REF!,7,4)</f>
        <v>#REF!</v>
      </c>
      <c r="E519" s="36">
        <v>1</v>
      </c>
      <c r="F519" s="25" t="s">
        <v>787</v>
      </c>
      <c r="G519" s="25" t="s">
        <v>822</v>
      </c>
      <c r="H519" s="25" t="s">
        <v>32</v>
      </c>
      <c r="I519" s="36">
        <v>152</v>
      </c>
      <c r="J519" s="27">
        <f t="shared" si="16"/>
        <v>152</v>
      </c>
      <c r="K519" s="27">
        <f t="shared" si="17"/>
        <v>456</v>
      </c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  <c r="AJ519" s="13"/>
      <c r="AK519" s="13"/>
      <c r="AL519" s="13"/>
      <c r="AM519" s="13"/>
      <c r="AN519" s="13"/>
      <c r="AO519" s="13"/>
      <c r="AP519" s="13"/>
      <c r="AQ519" s="13"/>
      <c r="AR519" s="13"/>
      <c r="AS519" s="13"/>
      <c r="AT519" s="13"/>
      <c r="AU519" s="13"/>
      <c r="AV519" s="13"/>
      <c r="AW519" s="13"/>
      <c r="AX519" s="13"/>
      <c r="AY519" s="13"/>
      <c r="AZ519" s="13"/>
      <c r="BA519" s="13"/>
      <c r="BB519" s="13"/>
      <c r="BC519" s="13"/>
      <c r="BD519" s="13"/>
      <c r="BE519" s="13"/>
      <c r="BF519" s="13"/>
      <c r="BG519" s="13"/>
      <c r="BH519" s="13"/>
      <c r="BI519" s="13"/>
      <c r="BJ519" s="13"/>
      <c r="BK519" s="13"/>
      <c r="BL519" s="13"/>
      <c r="BM519" s="13"/>
      <c r="BN519" s="13"/>
      <c r="BO519" s="13"/>
      <c r="BP519" s="13"/>
      <c r="BQ519" s="13"/>
      <c r="BR519" s="13"/>
      <c r="BS519" s="13"/>
      <c r="BT519" s="13"/>
      <c r="BU519" s="13"/>
      <c r="BV519" s="13"/>
      <c r="BW519" s="13"/>
      <c r="BX519" s="13"/>
      <c r="BY519" s="13"/>
      <c r="BZ519" s="13"/>
      <c r="CA519" s="13"/>
      <c r="CB519" s="13"/>
      <c r="CC519" s="13"/>
      <c r="CD519" s="13"/>
      <c r="CE519" s="13"/>
      <c r="CF519" s="13"/>
      <c r="CG519" s="13"/>
      <c r="CH519" s="13"/>
      <c r="CI519" s="13"/>
      <c r="CJ519" s="13"/>
      <c r="CK519" s="13"/>
      <c r="CL519" s="13"/>
      <c r="CM519" s="13"/>
      <c r="CN519" s="13"/>
      <c r="CO519" s="13"/>
      <c r="CP519" s="13"/>
      <c r="CQ519" s="13"/>
      <c r="CR519" s="13"/>
      <c r="CS519" s="13"/>
      <c r="CT519" s="13"/>
      <c r="CU519" s="13"/>
      <c r="CV519" s="13"/>
      <c r="CW519" s="13"/>
      <c r="CX519" s="13"/>
      <c r="CY519" s="13"/>
      <c r="CZ519" s="13"/>
      <c r="DA519" s="13"/>
      <c r="DB519" s="13"/>
      <c r="DC519" s="13"/>
      <c r="DD519" s="13"/>
      <c r="DE519" s="13"/>
      <c r="DF519" s="13"/>
      <c r="DG519" s="17"/>
      <c r="DH519" s="17"/>
      <c r="DI519" s="17"/>
      <c r="DJ519" s="17"/>
      <c r="DK519" s="17"/>
      <c r="DL519" s="17"/>
      <c r="DM519" s="17"/>
      <c r="DN519" s="17"/>
      <c r="DO519" s="17"/>
      <c r="DP519" s="17"/>
      <c r="DQ519" s="17"/>
      <c r="DR519" s="17"/>
      <c r="DS519" s="17"/>
      <c r="DT519" s="17"/>
      <c r="DU519" s="17"/>
      <c r="DV519" s="17"/>
      <c r="DW519" s="17"/>
      <c r="DX519" s="17"/>
      <c r="DY519" s="17"/>
      <c r="DZ519" s="17"/>
      <c r="EA519" s="17"/>
      <c r="EB519" s="17"/>
      <c r="EC519" s="17"/>
      <c r="ED519" s="17"/>
      <c r="EE519" s="17"/>
      <c r="EF519" s="17"/>
      <c r="EG519" s="17"/>
      <c r="EH519" s="17"/>
      <c r="EI519" s="17"/>
      <c r="EJ519" s="17"/>
      <c r="EK519" s="17"/>
      <c r="EL519" s="17"/>
      <c r="EM519" s="17"/>
      <c r="EN519" s="17"/>
      <c r="EO519" s="17"/>
      <c r="EP519" s="17"/>
      <c r="EQ519" s="17"/>
      <c r="ER519" s="17"/>
      <c r="ES519" s="17"/>
      <c r="ET519" s="17"/>
      <c r="EU519" s="17"/>
      <c r="EV519" s="17"/>
      <c r="EW519" s="17"/>
      <c r="EX519" s="17"/>
      <c r="EY519" s="17"/>
      <c r="EZ519" s="17"/>
      <c r="FA519" s="17"/>
      <c r="FB519" s="17"/>
      <c r="FC519" s="17"/>
      <c r="FD519" s="17"/>
      <c r="FE519" s="17"/>
      <c r="FF519" s="17"/>
      <c r="FG519" s="17"/>
      <c r="FH519" s="17"/>
      <c r="FI519" s="17"/>
      <c r="FJ519" s="17"/>
      <c r="FK519" s="17"/>
      <c r="FL519" s="17"/>
      <c r="FM519" s="17"/>
      <c r="FN519" s="17"/>
      <c r="FO519" s="17"/>
      <c r="FP519" s="17"/>
      <c r="FQ519" s="17"/>
      <c r="FR519" s="17"/>
      <c r="FS519" s="13"/>
      <c r="FT519" s="13"/>
      <c r="FU519" s="13"/>
      <c r="FV519" s="13"/>
      <c r="FW519" s="13"/>
      <c r="FX519" s="13"/>
      <c r="FY519" s="13"/>
      <c r="FZ519" s="13"/>
      <c r="GA519" s="13"/>
      <c r="GB519" s="13"/>
      <c r="GC519" s="13"/>
      <c r="GD519" s="13"/>
      <c r="GE519" s="13"/>
      <c r="GF519" s="13"/>
      <c r="GG519" s="13"/>
      <c r="GH519" s="13"/>
      <c r="GI519" s="13"/>
      <c r="GJ519" s="13"/>
      <c r="GK519" s="13"/>
      <c r="GL519" s="13"/>
      <c r="GM519" s="13"/>
      <c r="GN519" s="13"/>
      <c r="GO519" s="13"/>
      <c r="GP519" s="13"/>
      <c r="GQ519" s="13"/>
      <c r="GR519" s="13"/>
      <c r="GS519" s="13"/>
      <c r="GT519" s="13"/>
      <c r="GU519" s="13"/>
      <c r="GV519" s="13"/>
      <c r="GW519" s="13"/>
      <c r="GX519" s="13"/>
      <c r="GY519" s="13"/>
      <c r="GZ519" s="13"/>
      <c r="HA519" s="13"/>
      <c r="HB519" s="13"/>
      <c r="HC519" s="13"/>
      <c r="HD519" s="13"/>
      <c r="HE519" s="13"/>
      <c r="HF519" s="13"/>
      <c r="HG519" s="13"/>
      <c r="HH519" s="13"/>
      <c r="HI519" s="13"/>
      <c r="HJ519" s="13"/>
      <c r="HK519" s="13"/>
      <c r="HL519" s="13"/>
      <c r="HM519" s="13"/>
      <c r="HN519" s="13"/>
      <c r="HO519" s="13"/>
      <c r="HP519" s="13"/>
      <c r="HQ519" s="13"/>
      <c r="HR519" s="13"/>
      <c r="HS519" s="13"/>
      <c r="HT519" s="13"/>
      <c r="HU519" s="13"/>
      <c r="HV519" s="13"/>
      <c r="HW519" s="13"/>
    </row>
    <row r="520" spans="1:231" s="1" customFormat="1" ht="12.75" customHeight="1">
      <c r="A520" s="25">
        <v>517</v>
      </c>
      <c r="B520" s="25" t="s">
        <v>823</v>
      </c>
      <c r="C520" s="26" t="e">
        <f>IF(MOD(--MID(#REF!,17,1),2),"男","女")</f>
        <v>#REF!</v>
      </c>
      <c r="D520" s="25" t="e">
        <f ca="1">YEAR(TODAY())-MID(#REF!,7,4)</f>
        <v>#REF!</v>
      </c>
      <c r="E520" s="36">
        <v>1</v>
      </c>
      <c r="F520" s="25" t="s">
        <v>787</v>
      </c>
      <c r="G520" s="25" t="s">
        <v>823</v>
      </c>
      <c r="H520" s="25" t="s">
        <v>32</v>
      </c>
      <c r="I520" s="36">
        <v>152</v>
      </c>
      <c r="J520" s="27">
        <f t="shared" si="16"/>
        <v>152</v>
      </c>
      <c r="K520" s="27">
        <f t="shared" si="17"/>
        <v>456</v>
      </c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3"/>
      <c r="AJ520" s="13"/>
      <c r="AK520" s="13"/>
      <c r="AL520" s="13"/>
      <c r="AM520" s="13"/>
      <c r="AN520" s="13"/>
      <c r="AO520" s="13"/>
      <c r="AP520" s="13"/>
      <c r="AQ520" s="13"/>
      <c r="AR520" s="13"/>
      <c r="AS520" s="13"/>
      <c r="AT520" s="13"/>
      <c r="AU520" s="13"/>
      <c r="AV520" s="13"/>
      <c r="AW520" s="13"/>
      <c r="AX520" s="13"/>
      <c r="AY520" s="13"/>
      <c r="AZ520" s="13"/>
      <c r="BA520" s="13"/>
      <c r="BB520" s="13"/>
      <c r="BC520" s="13"/>
      <c r="BD520" s="13"/>
      <c r="BE520" s="13"/>
      <c r="BF520" s="13"/>
      <c r="BG520" s="13"/>
      <c r="BH520" s="13"/>
      <c r="BI520" s="13"/>
      <c r="BJ520" s="13"/>
      <c r="BK520" s="13"/>
      <c r="BL520" s="13"/>
      <c r="BM520" s="13"/>
      <c r="BN520" s="13"/>
      <c r="BO520" s="13"/>
      <c r="BP520" s="13"/>
      <c r="BQ520" s="13"/>
      <c r="BR520" s="13"/>
      <c r="BS520" s="13"/>
      <c r="BT520" s="13"/>
      <c r="BU520" s="13"/>
      <c r="BV520" s="13"/>
      <c r="BW520" s="13"/>
      <c r="BX520" s="13"/>
      <c r="BY520" s="13"/>
      <c r="BZ520" s="13"/>
      <c r="CA520" s="13"/>
      <c r="CB520" s="13"/>
      <c r="CC520" s="13"/>
      <c r="CD520" s="13"/>
      <c r="CE520" s="13"/>
      <c r="CF520" s="13"/>
      <c r="CG520" s="13"/>
      <c r="CH520" s="13"/>
      <c r="CI520" s="13"/>
      <c r="CJ520" s="13"/>
      <c r="CK520" s="13"/>
      <c r="CL520" s="13"/>
      <c r="CM520" s="13"/>
      <c r="CN520" s="13"/>
      <c r="CO520" s="13"/>
      <c r="CP520" s="13"/>
      <c r="CQ520" s="13"/>
      <c r="CR520" s="13"/>
      <c r="CS520" s="13"/>
      <c r="CT520" s="13"/>
      <c r="CU520" s="13"/>
      <c r="CV520" s="13"/>
      <c r="CW520" s="13"/>
      <c r="CX520" s="13"/>
      <c r="CY520" s="13"/>
      <c r="CZ520" s="13"/>
      <c r="DA520" s="13"/>
      <c r="DB520" s="13"/>
      <c r="DC520" s="13"/>
      <c r="DD520" s="13"/>
      <c r="DE520" s="13"/>
      <c r="DF520" s="13"/>
      <c r="DG520" s="17"/>
      <c r="DH520" s="17"/>
      <c r="DI520" s="17"/>
      <c r="DJ520" s="17"/>
      <c r="DK520" s="17"/>
      <c r="DL520" s="17"/>
      <c r="DM520" s="17"/>
      <c r="DN520" s="17"/>
      <c r="DO520" s="17"/>
      <c r="DP520" s="17"/>
      <c r="DQ520" s="17"/>
      <c r="DR520" s="17"/>
      <c r="DS520" s="17"/>
      <c r="DT520" s="17"/>
      <c r="DU520" s="17"/>
      <c r="DV520" s="17"/>
      <c r="DW520" s="17"/>
      <c r="DX520" s="17"/>
      <c r="DY520" s="17"/>
      <c r="DZ520" s="17"/>
      <c r="EA520" s="17"/>
      <c r="EB520" s="17"/>
      <c r="EC520" s="17"/>
      <c r="ED520" s="17"/>
      <c r="EE520" s="17"/>
      <c r="EF520" s="17"/>
      <c r="EG520" s="17"/>
      <c r="EH520" s="17"/>
      <c r="EI520" s="17"/>
      <c r="EJ520" s="17"/>
      <c r="EK520" s="17"/>
      <c r="EL520" s="17"/>
      <c r="EM520" s="17"/>
      <c r="EN520" s="17"/>
      <c r="EO520" s="17"/>
      <c r="EP520" s="17"/>
      <c r="EQ520" s="17"/>
      <c r="ER520" s="17"/>
      <c r="ES520" s="17"/>
      <c r="ET520" s="17"/>
      <c r="EU520" s="17"/>
      <c r="EV520" s="17"/>
      <c r="EW520" s="17"/>
      <c r="EX520" s="17"/>
      <c r="EY520" s="17"/>
      <c r="EZ520" s="17"/>
      <c r="FA520" s="17"/>
      <c r="FB520" s="17"/>
      <c r="FC520" s="17"/>
      <c r="FD520" s="17"/>
      <c r="FE520" s="17"/>
      <c r="FF520" s="17"/>
      <c r="FG520" s="17"/>
      <c r="FH520" s="17"/>
      <c r="FI520" s="17"/>
      <c r="FJ520" s="17"/>
      <c r="FK520" s="17"/>
      <c r="FL520" s="17"/>
      <c r="FM520" s="17"/>
      <c r="FN520" s="17"/>
      <c r="FO520" s="17"/>
      <c r="FP520" s="17"/>
      <c r="FQ520" s="17"/>
      <c r="FR520" s="17"/>
      <c r="FS520" s="13"/>
      <c r="FT520" s="13"/>
      <c r="FU520" s="13"/>
      <c r="FV520" s="13"/>
      <c r="FW520" s="13"/>
      <c r="FX520" s="13"/>
      <c r="FY520" s="13"/>
      <c r="FZ520" s="13"/>
      <c r="GA520" s="13"/>
      <c r="GB520" s="13"/>
      <c r="GC520" s="13"/>
      <c r="GD520" s="13"/>
      <c r="GE520" s="13"/>
      <c r="GF520" s="13"/>
      <c r="GG520" s="13"/>
      <c r="GH520" s="13"/>
      <c r="GI520" s="13"/>
      <c r="GJ520" s="13"/>
      <c r="GK520" s="13"/>
      <c r="GL520" s="13"/>
      <c r="GM520" s="13"/>
      <c r="GN520" s="13"/>
      <c r="GO520" s="13"/>
      <c r="GP520" s="13"/>
      <c r="GQ520" s="13"/>
      <c r="GR520" s="13"/>
      <c r="GS520" s="13"/>
      <c r="GT520" s="13"/>
      <c r="GU520" s="13"/>
      <c r="GV520" s="13"/>
      <c r="GW520" s="13"/>
      <c r="GX520" s="13"/>
      <c r="GY520" s="13"/>
      <c r="GZ520" s="13"/>
      <c r="HA520" s="13"/>
      <c r="HB520" s="13"/>
      <c r="HC520" s="13"/>
      <c r="HD520" s="13"/>
      <c r="HE520" s="13"/>
      <c r="HF520" s="13"/>
      <c r="HG520" s="13"/>
      <c r="HH520" s="13"/>
      <c r="HI520" s="13"/>
      <c r="HJ520" s="13"/>
      <c r="HK520" s="13"/>
      <c r="HL520" s="13"/>
      <c r="HM520" s="13"/>
      <c r="HN520" s="13"/>
      <c r="HO520" s="13"/>
      <c r="HP520" s="13"/>
      <c r="HQ520" s="13"/>
      <c r="HR520" s="13"/>
      <c r="HS520" s="13"/>
      <c r="HT520" s="13"/>
      <c r="HU520" s="13"/>
      <c r="HV520" s="13"/>
      <c r="HW520" s="13"/>
    </row>
    <row r="521" spans="1:231" s="11" customFormat="1" ht="12.75" customHeight="1">
      <c r="A521" s="25">
        <v>518</v>
      </c>
      <c r="B521" s="25" t="s">
        <v>824</v>
      </c>
      <c r="C521" s="25" t="s">
        <v>53</v>
      </c>
      <c r="D521" s="25">
        <v>13</v>
      </c>
      <c r="E521" s="36">
        <v>1</v>
      </c>
      <c r="F521" s="25" t="s">
        <v>787</v>
      </c>
      <c r="G521" s="25" t="s">
        <v>825</v>
      </c>
      <c r="H521" s="25" t="s">
        <v>298</v>
      </c>
      <c r="I521" s="36">
        <v>140</v>
      </c>
      <c r="J521" s="27">
        <f t="shared" si="16"/>
        <v>140</v>
      </c>
      <c r="K521" s="27">
        <f t="shared" si="17"/>
        <v>420</v>
      </c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  <c r="AJ521" s="13"/>
      <c r="AK521" s="13"/>
      <c r="AL521" s="13"/>
      <c r="AM521" s="13"/>
      <c r="AN521" s="13"/>
      <c r="AO521" s="13"/>
      <c r="AP521" s="13"/>
      <c r="AQ521" s="13"/>
      <c r="AR521" s="13"/>
      <c r="AS521" s="13"/>
      <c r="AT521" s="13"/>
      <c r="AU521" s="13"/>
      <c r="AV521" s="13"/>
      <c r="AW521" s="13"/>
      <c r="AX521" s="13"/>
      <c r="AY521" s="13"/>
      <c r="AZ521" s="13"/>
      <c r="BA521" s="13"/>
      <c r="BB521" s="13"/>
      <c r="BC521" s="13"/>
      <c r="BD521" s="13"/>
      <c r="BE521" s="13"/>
      <c r="BF521" s="13"/>
      <c r="BG521" s="13"/>
      <c r="BH521" s="13"/>
      <c r="BI521" s="13"/>
      <c r="BJ521" s="13"/>
      <c r="BK521" s="13"/>
      <c r="BL521" s="13"/>
      <c r="BM521" s="13"/>
      <c r="BN521" s="13"/>
      <c r="BO521" s="13"/>
      <c r="BP521" s="13"/>
      <c r="BQ521" s="13"/>
      <c r="BR521" s="13"/>
      <c r="BS521" s="13"/>
      <c r="BT521" s="13"/>
      <c r="BU521" s="13"/>
      <c r="BV521" s="13"/>
      <c r="BW521" s="13"/>
      <c r="BX521" s="13"/>
      <c r="BY521" s="13"/>
      <c r="BZ521" s="13"/>
      <c r="CA521" s="13"/>
      <c r="CB521" s="13"/>
      <c r="CC521" s="13"/>
      <c r="CD521" s="13"/>
      <c r="CE521" s="13"/>
      <c r="CF521" s="13"/>
      <c r="CG521" s="13"/>
      <c r="CH521" s="13"/>
      <c r="CI521" s="13"/>
      <c r="CJ521" s="13"/>
      <c r="CK521" s="13"/>
      <c r="CL521" s="13"/>
      <c r="CM521" s="13"/>
      <c r="CN521" s="13"/>
      <c r="CO521" s="13"/>
      <c r="CP521" s="13"/>
      <c r="CQ521" s="13"/>
      <c r="CR521" s="13"/>
      <c r="CS521" s="13"/>
      <c r="CT521" s="13"/>
      <c r="CU521" s="13"/>
      <c r="CV521" s="13"/>
      <c r="CW521" s="13"/>
      <c r="CX521" s="13"/>
      <c r="CY521" s="13"/>
      <c r="CZ521" s="13"/>
      <c r="DA521" s="13"/>
      <c r="DB521" s="13"/>
      <c r="DC521" s="13"/>
      <c r="DD521" s="13"/>
      <c r="DE521" s="13"/>
      <c r="DF521" s="13"/>
      <c r="DG521" s="17"/>
      <c r="DH521" s="17"/>
      <c r="DI521" s="17"/>
      <c r="DJ521" s="17"/>
      <c r="DK521" s="17"/>
      <c r="DL521" s="17"/>
      <c r="DM521" s="17"/>
      <c r="DN521" s="17"/>
      <c r="DO521" s="17"/>
      <c r="DP521" s="17"/>
      <c r="DQ521" s="17"/>
      <c r="DR521" s="17"/>
      <c r="DS521" s="17"/>
      <c r="DT521" s="17"/>
      <c r="DU521" s="17"/>
      <c r="DV521" s="17"/>
      <c r="DW521" s="17"/>
      <c r="DX521" s="17"/>
      <c r="DY521" s="17"/>
      <c r="DZ521" s="17"/>
      <c r="EA521" s="17"/>
      <c r="EB521" s="17"/>
      <c r="EC521" s="17"/>
      <c r="ED521" s="17"/>
      <c r="EE521" s="17"/>
      <c r="EF521" s="17"/>
      <c r="EG521" s="17"/>
      <c r="EH521" s="17"/>
      <c r="EI521" s="17"/>
      <c r="EJ521" s="17"/>
      <c r="EK521" s="17"/>
      <c r="EL521" s="17"/>
      <c r="EM521" s="17"/>
      <c r="EN521" s="17"/>
      <c r="EO521" s="17"/>
      <c r="EP521" s="17"/>
      <c r="EQ521" s="17"/>
      <c r="ER521" s="17"/>
      <c r="ES521" s="17"/>
      <c r="ET521" s="17"/>
      <c r="EU521" s="17"/>
      <c r="EV521" s="17"/>
      <c r="EW521" s="17"/>
      <c r="EX521" s="17"/>
      <c r="EY521" s="17"/>
      <c r="EZ521" s="17"/>
      <c r="FA521" s="17"/>
      <c r="FB521" s="17"/>
      <c r="FC521" s="17"/>
      <c r="FD521" s="17"/>
      <c r="FE521" s="17"/>
      <c r="FF521" s="17"/>
      <c r="FG521" s="17"/>
      <c r="FH521" s="17"/>
      <c r="FI521" s="17"/>
      <c r="FJ521" s="17"/>
      <c r="FK521" s="17"/>
      <c r="FL521" s="17"/>
      <c r="FM521" s="17"/>
      <c r="FN521" s="17"/>
      <c r="FO521" s="17"/>
      <c r="FP521" s="17"/>
      <c r="FQ521" s="17"/>
      <c r="FR521" s="17"/>
      <c r="FS521" s="13"/>
      <c r="FT521" s="13"/>
      <c r="FU521" s="13"/>
      <c r="FV521" s="13"/>
      <c r="FW521" s="13"/>
      <c r="FX521" s="13"/>
      <c r="FY521" s="13"/>
      <c r="FZ521" s="13"/>
      <c r="GA521" s="13"/>
      <c r="GB521" s="13"/>
      <c r="GC521" s="13"/>
      <c r="GD521" s="13"/>
      <c r="GE521" s="13"/>
      <c r="GF521" s="13"/>
      <c r="GG521" s="13"/>
      <c r="GH521" s="13"/>
      <c r="GI521" s="13"/>
      <c r="GJ521" s="13"/>
      <c r="GK521" s="13"/>
      <c r="GL521" s="13"/>
      <c r="GM521" s="13"/>
      <c r="GN521" s="13"/>
      <c r="GO521" s="13"/>
      <c r="GP521" s="13"/>
      <c r="GQ521" s="13"/>
      <c r="GR521" s="13"/>
      <c r="GS521" s="13"/>
      <c r="GT521" s="13"/>
      <c r="GU521" s="13"/>
      <c r="GV521" s="13"/>
      <c r="GW521" s="13"/>
      <c r="GX521" s="13"/>
      <c r="GY521" s="13"/>
      <c r="GZ521" s="13"/>
      <c r="HA521" s="13"/>
      <c r="HB521" s="13"/>
      <c r="HC521" s="13"/>
      <c r="HD521" s="13"/>
      <c r="HE521" s="13"/>
      <c r="HF521" s="13"/>
      <c r="HG521" s="13"/>
      <c r="HH521" s="13"/>
      <c r="HI521" s="13"/>
      <c r="HJ521" s="13"/>
      <c r="HK521" s="13"/>
      <c r="HL521" s="13"/>
      <c r="HM521" s="13"/>
      <c r="HN521" s="13"/>
      <c r="HO521" s="13"/>
      <c r="HP521" s="13"/>
      <c r="HQ521" s="13"/>
      <c r="HR521" s="13"/>
      <c r="HS521" s="13"/>
      <c r="HT521" s="13"/>
      <c r="HU521" s="13"/>
      <c r="HV521" s="13"/>
      <c r="HW521" s="13"/>
    </row>
    <row r="522" spans="1:231" s="11" customFormat="1" ht="12.75" customHeight="1">
      <c r="A522" s="25">
        <v>519</v>
      </c>
      <c r="B522" s="25" t="s">
        <v>826</v>
      </c>
      <c r="C522" s="25" t="s">
        <v>82</v>
      </c>
      <c r="D522" s="25">
        <v>80</v>
      </c>
      <c r="E522" s="36">
        <v>1</v>
      </c>
      <c r="F522" s="25" t="s">
        <v>787</v>
      </c>
      <c r="G522" s="25" t="s">
        <v>826</v>
      </c>
      <c r="H522" s="25" t="s">
        <v>20</v>
      </c>
      <c r="I522" s="36">
        <v>140</v>
      </c>
      <c r="J522" s="27">
        <f t="shared" si="16"/>
        <v>140</v>
      </c>
      <c r="K522" s="27">
        <f t="shared" si="17"/>
        <v>420</v>
      </c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  <c r="AJ522" s="13"/>
      <c r="AK522" s="13"/>
      <c r="AL522" s="13"/>
      <c r="AM522" s="13"/>
      <c r="AN522" s="13"/>
      <c r="AO522" s="13"/>
      <c r="AP522" s="13"/>
      <c r="AQ522" s="13"/>
      <c r="AR522" s="13"/>
      <c r="AS522" s="13"/>
      <c r="AT522" s="13"/>
      <c r="AU522" s="13"/>
      <c r="AV522" s="13"/>
      <c r="AW522" s="13"/>
      <c r="AX522" s="13"/>
      <c r="AY522" s="13"/>
      <c r="AZ522" s="13"/>
      <c r="BA522" s="13"/>
      <c r="BB522" s="13"/>
      <c r="BC522" s="13"/>
      <c r="BD522" s="13"/>
      <c r="BE522" s="13"/>
      <c r="BF522" s="13"/>
      <c r="BG522" s="13"/>
      <c r="BH522" s="13"/>
      <c r="BI522" s="13"/>
      <c r="BJ522" s="13"/>
      <c r="BK522" s="13"/>
      <c r="BL522" s="13"/>
      <c r="BM522" s="13"/>
      <c r="BN522" s="13"/>
      <c r="BO522" s="13"/>
      <c r="BP522" s="13"/>
      <c r="BQ522" s="13"/>
      <c r="BR522" s="13"/>
      <c r="BS522" s="13"/>
      <c r="BT522" s="13"/>
      <c r="BU522" s="13"/>
      <c r="BV522" s="13"/>
      <c r="BW522" s="13"/>
      <c r="BX522" s="13"/>
      <c r="BY522" s="13"/>
      <c r="BZ522" s="13"/>
      <c r="CA522" s="13"/>
      <c r="CB522" s="13"/>
      <c r="CC522" s="13"/>
      <c r="CD522" s="13"/>
      <c r="CE522" s="13"/>
      <c r="CF522" s="13"/>
      <c r="CG522" s="13"/>
      <c r="CH522" s="13"/>
      <c r="CI522" s="13"/>
      <c r="CJ522" s="13"/>
      <c r="CK522" s="13"/>
      <c r="CL522" s="13"/>
      <c r="CM522" s="13"/>
      <c r="CN522" s="13"/>
      <c r="CO522" s="13"/>
      <c r="CP522" s="13"/>
      <c r="CQ522" s="13"/>
      <c r="CR522" s="13"/>
      <c r="CS522" s="13"/>
      <c r="CT522" s="13"/>
      <c r="CU522" s="13"/>
      <c r="CV522" s="13"/>
      <c r="CW522" s="13"/>
      <c r="CX522" s="13"/>
      <c r="CY522" s="13"/>
      <c r="CZ522" s="13"/>
      <c r="DA522" s="13"/>
      <c r="DB522" s="13"/>
      <c r="DC522" s="13"/>
      <c r="DD522" s="13"/>
      <c r="DE522" s="13"/>
      <c r="DF522" s="13"/>
      <c r="DG522" s="17"/>
      <c r="DH522" s="17"/>
      <c r="DI522" s="17"/>
      <c r="DJ522" s="17"/>
      <c r="DK522" s="17"/>
      <c r="DL522" s="17"/>
      <c r="DM522" s="17"/>
      <c r="DN522" s="17"/>
      <c r="DO522" s="17"/>
      <c r="DP522" s="17"/>
      <c r="DQ522" s="17"/>
      <c r="DR522" s="17"/>
      <c r="DS522" s="17"/>
      <c r="DT522" s="17"/>
      <c r="DU522" s="17"/>
      <c r="DV522" s="17"/>
      <c r="DW522" s="17"/>
      <c r="DX522" s="17"/>
      <c r="DY522" s="17"/>
      <c r="DZ522" s="17"/>
      <c r="EA522" s="17"/>
      <c r="EB522" s="17"/>
      <c r="EC522" s="17"/>
      <c r="ED522" s="17"/>
      <c r="EE522" s="17"/>
      <c r="EF522" s="17"/>
      <c r="EG522" s="17"/>
      <c r="EH522" s="17"/>
      <c r="EI522" s="17"/>
      <c r="EJ522" s="17"/>
      <c r="EK522" s="17"/>
      <c r="EL522" s="17"/>
      <c r="EM522" s="17"/>
      <c r="EN522" s="17"/>
      <c r="EO522" s="17"/>
      <c r="EP522" s="17"/>
      <c r="EQ522" s="17"/>
      <c r="ER522" s="17"/>
      <c r="ES522" s="17"/>
      <c r="ET522" s="17"/>
      <c r="EU522" s="17"/>
      <c r="EV522" s="17"/>
      <c r="EW522" s="17"/>
      <c r="EX522" s="17"/>
      <c r="EY522" s="17"/>
      <c r="EZ522" s="17"/>
      <c r="FA522" s="17"/>
      <c r="FB522" s="17"/>
      <c r="FC522" s="17"/>
      <c r="FD522" s="17"/>
      <c r="FE522" s="17"/>
      <c r="FF522" s="17"/>
      <c r="FG522" s="17"/>
      <c r="FH522" s="17"/>
      <c r="FI522" s="17"/>
      <c r="FJ522" s="17"/>
      <c r="FK522" s="17"/>
      <c r="FL522" s="17"/>
      <c r="FM522" s="17"/>
      <c r="FN522" s="17"/>
      <c r="FO522" s="17"/>
      <c r="FP522" s="17"/>
      <c r="FQ522" s="17"/>
      <c r="FR522" s="17"/>
      <c r="FS522" s="13"/>
      <c r="FT522" s="13"/>
      <c r="FU522" s="13"/>
      <c r="FV522" s="13"/>
      <c r="FW522" s="13"/>
      <c r="FX522" s="13"/>
      <c r="FY522" s="13"/>
      <c r="FZ522" s="13"/>
      <c r="GA522" s="13"/>
      <c r="GB522" s="13"/>
      <c r="GC522" s="13"/>
      <c r="GD522" s="13"/>
      <c r="GE522" s="13"/>
      <c r="GF522" s="13"/>
      <c r="GG522" s="13"/>
      <c r="GH522" s="13"/>
      <c r="GI522" s="13"/>
      <c r="GJ522" s="13"/>
      <c r="GK522" s="13"/>
      <c r="GL522" s="13"/>
      <c r="GM522" s="13"/>
      <c r="GN522" s="13"/>
      <c r="GO522" s="13"/>
      <c r="GP522" s="13"/>
      <c r="GQ522" s="13"/>
      <c r="GR522" s="13"/>
      <c r="GS522" s="13"/>
      <c r="GT522" s="13"/>
      <c r="GU522" s="13"/>
      <c r="GV522" s="13"/>
      <c r="GW522" s="13"/>
      <c r="GX522" s="13"/>
      <c r="GY522" s="13"/>
      <c r="GZ522" s="13"/>
      <c r="HA522" s="13"/>
      <c r="HB522" s="13"/>
      <c r="HC522" s="13"/>
      <c r="HD522" s="13"/>
      <c r="HE522" s="13"/>
      <c r="HF522" s="13"/>
      <c r="HG522" s="13"/>
      <c r="HH522" s="13"/>
      <c r="HI522" s="13"/>
      <c r="HJ522" s="13"/>
      <c r="HK522" s="13"/>
      <c r="HL522" s="13"/>
      <c r="HM522" s="13"/>
      <c r="HN522" s="13"/>
      <c r="HO522" s="13"/>
      <c r="HP522" s="13"/>
      <c r="HQ522" s="13"/>
      <c r="HR522" s="13"/>
      <c r="HS522" s="13"/>
      <c r="HT522" s="13"/>
      <c r="HU522" s="13"/>
      <c r="HV522" s="13"/>
      <c r="HW522" s="13"/>
    </row>
    <row r="523" spans="1:231" s="11" customFormat="1" ht="12.75" customHeight="1">
      <c r="A523" s="25">
        <v>520</v>
      </c>
      <c r="B523" s="25" t="s">
        <v>827</v>
      </c>
      <c r="C523" s="25" t="s">
        <v>82</v>
      </c>
      <c r="D523" s="25">
        <v>70</v>
      </c>
      <c r="E523" s="36">
        <v>1</v>
      </c>
      <c r="F523" s="25" t="s">
        <v>787</v>
      </c>
      <c r="G523" s="25" t="s">
        <v>827</v>
      </c>
      <c r="H523" s="25" t="s">
        <v>20</v>
      </c>
      <c r="I523" s="36">
        <v>140</v>
      </c>
      <c r="J523" s="27">
        <f t="shared" si="16"/>
        <v>140</v>
      </c>
      <c r="K523" s="27">
        <f t="shared" si="17"/>
        <v>420</v>
      </c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AI523" s="13"/>
      <c r="AJ523" s="13"/>
      <c r="AK523" s="13"/>
      <c r="AL523" s="13"/>
      <c r="AM523" s="13"/>
      <c r="AN523" s="13"/>
      <c r="AO523" s="13"/>
      <c r="AP523" s="13"/>
      <c r="AQ523" s="13"/>
      <c r="AR523" s="13"/>
      <c r="AS523" s="13"/>
      <c r="AT523" s="13"/>
      <c r="AU523" s="13"/>
      <c r="AV523" s="13"/>
      <c r="AW523" s="13"/>
      <c r="AX523" s="13"/>
      <c r="AY523" s="13"/>
      <c r="AZ523" s="13"/>
      <c r="BA523" s="13"/>
      <c r="BB523" s="13"/>
      <c r="BC523" s="13"/>
      <c r="BD523" s="13"/>
      <c r="BE523" s="13"/>
      <c r="BF523" s="13"/>
      <c r="BG523" s="13"/>
      <c r="BH523" s="13"/>
      <c r="BI523" s="13"/>
      <c r="BJ523" s="13"/>
      <c r="BK523" s="13"/>
      <c r="BL523" s="13"/>
      <c r="BM523" s="13"/>
      <c r="BN523" s="13"/>
      <c r="BO523" s="13"/>
      <c r="BP523" s="13"/>
      <c r="BQ523" s="13"/>
      <c r="BR523" s="13"/>
      <c r="BS523" s="13"/>
      <c r="BT523" s="13"/>
      <c r="BU523" s="13"/>
      <c r="BV523" s="13"/>
      <c r="BW523" s="13"/>
      <c r="BX523" s="13"/>
      <c r="BY523" s="13"/>
      <c r="BZ523" s="13"/>
      <c r="CA523" s="13"/>
      <c r="CB523" s="13"/>
      <c r="CC523" s="13"/>
      <c r="CD523" s="13"/>
      <c r="CE523" s="13"/>
      <c r="CF523" s="13"/>
      <c r="CG523" s="13"/>
      <c r="CH523" s="13"/>
      <c r="CI523" s="13"/>
      <c r="CJ523" s="13"/>
      <c r="CK523" s="13"/>
      <c r="CL523" s="13"/>
      <c r="CM523" s="13"/>
      <c r="CN523" s="13"/>
      <c r="CO523" s="13"/>
      <c r="CP523" s="13"/>
      <c r="CQ523" s="13"/>
      <c r="CR523" s="13"/>
      <c r="CS523" s="13"/>
      <c r="CT523" s="13"/>
      <c r="CU523" s="13"/>
      <c r="CV523" s="13"/>
      <c r="CW523" s="13"/>
      <c r="CX523" s="13"/>
      <c r="CY523" s="13"/>
      <c r="CZ523" s="13"/>
      <c r="DA523" s="13"/>
      <c r="DB523" s="13"/>
      <c r="DC523" s="13"/>
      <c r="DD523" s="13"/>
      <c r="DE523" s="13"/>
      <c r="DF523" s="13"/>
      <c r="DG523" s="17"/>
      <c r="DH523" s="17"/>
      <c r="DI523" s="17"/>
      <c r="DJ523" s="17"/>
      <c r="DK523" s="17"/>
      <c r="DL523" s="17"/>
      <c r="DM523" s="17"/>
      <c r="DN523" s="17"/>
      <c r="DO523" s="17"/>
      <c r="DP523" s="17"/>
      <c r="DQ523" s="17"/>
      <c r="DR523" s="17"/>
      <c r="DS523" s="17"/>
      <c r="DT523" s="17"/>
      <c r="DU523" s="17"/>
      <c r="DV523" s="17"/>
      <c r="DW523" s="17"/>
      <c r="DX523" s="17"/>
      <c r="DY523" s="17"/>
      <c r="DZ523" s="17"/>
      <c r="EA523" s="17"/>
      <c r="EB523" s="17"/>
      <c r="EC523" s="17"/>
      <c r="ED523" s="17"/>
      <c r="EE523" s="17"/>
      <c r="EF523" s="17"/>
      <c r="EG523" s="17"/>
      <c r="EH523" s="17"/>
      <c r="EI523" s="17"/>
      <c r="EJ523" s="17"/>
      <c r="EK523" s="17"/>
      <c r="EL523" s="17"/>
      <c r="EM523" s="17"/>
      <c r="EN523" s="17"/>
      <c r="EO523" s="17"/>
      <c r="EP523" s="17"/>
      <c r="EQ523" s="17"/>
      <c r="ER523" s="17"/>
      <c r="ES523" s="17"/>
      <c r="ET523" s="17"/>
      <c r="EU523" s="17"/>
      <c r="EV523" s="17"/>
      <c r="EW523" s="17"/>
      <c r="EX523" s="17"/>
      <c r="EY523" s="17"/>
      <c r="EZ523" s="17"/>
      <c r="FA523" s="17"/>
      <c r="FB523" s="17"/>
      <c r="FC523" s="17"/>
      <c r="FD523" s="17"/>
      <c r="FE523" s="17"/>
      <c r="FF523" s="17"/>
      <c r="FG523" s="17"/>
      <c r="FH523" s="17"/>
      <c r="FI523" s="17"/>
      <c r="FJ523" s="17"/>
      <c r="FK523" s="17"/>
      <c r="FL523" s="17"/>
      <c r="FM523" s="17"/>
      <c r="FN523" s="17"/>
      <c r="FO523" s="17"/>
      <c r="FP523" s="17"/>
      <c r="FQ523" s="17"/>
      <c r="FR523" s="17"/>
      <c r="FS523" s="13"/>
      <c r="FT523" s="13"/>
      <c r="FU523" s="13"/>
      <c r="FV523" s="13"/>
      <c r="FW523" s="13"/>
      <c r="FX523" s="13"/>
      <c r="FY523" s="13"/>
      <c r="FZ523" s="13"/>
      <c r="GA523" s="13"/>
      <c r="GB523" s="13"/>
      <c r="GC523" s="13"/>
      <c r="GD523" s="13"/>
      <c r="GE523" s="13"/>
      <c r="GF523" s="13"/>
      <c r="GG523" s="13"/>
      <c r="GH523" s="13"/>
      <c r="GI523" s="13"/>
      <c r="GJ523" s="13"/>
      <c r="GK523" s="13"/>
      <c r="GL523" s="13"/>
      <c r="GM523" s="13"/>
      <c r="GN523" s="13"/>
      <c r="GO523" s="13"/>
      <c r="GP523" s="13"/>
      <c r="GQ523" s="13"/>
      <c r="GR523" s="13"/>
      <c r="GS523" s="13"/>
      <c r="GT523" s="13"/>
      <c r="GU523" s="13"/>
      <c r="GV523" s="13"/>
      <c r="GW523" s="13"/>
      <c r="GX523" s="13"/>
      <c r="GY523" s="13"/>
      <c r="GZ523" s="13"/>
      <c r="HA523" s="13"/>
      <c r="HB523" s="13"/>
      <c r="HC523" s="13"/>
      <c r="HD523" s="13"/>
      <c r="HE523" s="13"/>
      <c r="HF523" s="13"/>
      <c r="HG523" s="13"/>
      <c r="HH523" s="13"/>
      <c r="HI523" s="13"/>
      <c r="HJ523" s="13"/>
      <c r="HK523" s="13"/>
      <c r="HL523" s="13"/>
      <c r="HM523" s="13"/>
      <c r="HN523" s="13"/>
      <c r="HO523" s="13"/>
      <c r="HP523" s="13"/>
      <c r="HQ523" s="13"/>
      <c r="HR523" s="13"/>
      <c r="HS523" s="13"/>
      <c r="HT523" s="13"/>
      <c r="HU523" s="13"/>
      <c r="HV523" s="13"/>
      <c r="HW523" s="13"/>
    </row>
    <row r="524" spans="1:231" s="11" customFormat="1" ht="12.75" customHeight="1">
      <c r="A524" s="25">
        <v>521</v>
      </c>
      <c r="B524" s="54" t="s">
        <v>828</v>
      </c>
      <c r="C524" s="26" t="e">
        <f>IF(MOD(--MID(#REF!,17,1),2),"男","女")</f>
        <v>#REF!</v>
      </c>
      <c r="D524" s="25" t="e">
        <f ca="1">YEAR(TODAY())-MID(#REF!,7,4)</f>
        <v>#REF!</v>
      </c>
      <c r="E524" s="36">
        <v>1</v>
      </c>
      <c r="F524" s="55" t="s">
        <v>829</v>
      </c>
      <c r="G524" s="54" t="s">
        <v>828</v>
      </c>
      <c r="H524" s="25" t="s">
        <v>32</v>
      </c>
      <c r="I524" s="36">
        <v>152</v>
      </c>
      <c r="J524" s="27">
        <f t="shared" si="16"/>
        <v>152</v>
      </c>
      <c r="K524" s="27">
        <f t="shared" si="17"/>
        <v>456</v>
      </c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/>
      <c r="AJ524" s="13"/>
      <c r="AK524" s="13"/>
      <c r="AL524" s="13"/>
      <c r="AM524" s="13"/>
      <c r="AN524" s="13"/>
      <c r="AO524" s="13"/>
      <c r="AP524" s="13"/>
      <c r="AQ524" s="13"/>
      <c r="AR524" s="13"/>
      <c r="AS524" s="13"/>
      <c r="AT524" s="13"/>
      <c r="AU524" s="13"/>
      <c r="AV524" s="13"/>
      <c r="AW524" s="13"/>
      <c r="AX524" s="13"/>
      <c r="AY524" s="13"/>
      <c r="AZ524" s="13"/>
      <c r="BA524" s="13"/>
      <c r="BB524" s="13"/>
      <c r="BC524" s="13"/>
      <c r="BD524" s="13"/>
      <c r="BE524" s="13"/>
      <c r="BF524" s="13"/>
      <c r="BG524" s="13"/>
      <c r="BH524" s="13"/>
      <c r="BI524" s="13"/>
      <c r="BJ524" s="13"/>
      <c r="BK524" s="13"/>
      <c r="BL524" s="13"/>
      <c r="BM524" s="13"/>
      <c r="BN524" s="13"/>
      <c r="BO524" s="13"/>
      <c r="BP524" s="13"/>
      <c r="BQ524" s="13"/>
      <c r="BR524" s="13"/>
      <c r="BS524" s="13"/>
      <c r="BT524" s="13"/>
      <c r="BU524" s="13"/>
      <c r="BV524" s="13"/>
      <c r="BW524" s="13"/>
      <c r="BX524" s="13"/>
      <c r="BY524" s="13"/>
      <c r="BZ524" s="13"/>
      <c r="CA524" s="13"/>
      <c r="CB524" s="13"/>
      <c r="CC524" s="13"/>
      <c r="CD524" s="13"/>
      <c r="CE524" s="13"/>
      <c r="CF524" s="13"/>
      <c r="CG524" s="13"/>
      <c r="CH524" s="13"/>
      <c r="CI524" s="13"/>
      <c r="CJ524" s="13"/>
      <c r="CK524" s="13"/>
      <c r="CL524" s="13"/>
      <c r="CM524" s="13"/>
      <c r="CN524" s="13"/>
      <c r="CO524" s="13"/>
      <c r="CP524" s="13"/>
      <c r="CQ524" s="13"/>
      <c r="CR524" s="13"/>
      <c r="CS524" s="13"/>
      <c r="CT524" s="13"/>
      <c r="CU524" s="13"/>
      <c r="CV524" s="13"/>
      <c r="CW524" s="13"/>
      <c r="CX524" s="13"/>
      <c r="CY524" s="13"/>
      <c r="CZ524" s="13"/>
      <c r="DA524" s="13"/>
      <c r="DB524" s="13"/>
      <c r="DC524" s="13"/>
      <c r="DD524" s="13"/>
      <c r="DE524" s="13"/>
      <c r="DF524" s="13"/>
      <c r="DG524" s="17"/>
      <c r="DH524" s="17"/>
      <c r="DI524" s="17"/>
      <c r="DJ524" s="17"/>
      <c r="DK524" s="17"/>
      <c r="DL524" s="17"/>
      <c r="DM524" s="17"/>
      <c r="DN524" s="17"/>
      <c r="DO524" s="17"/>
      <c r="DP524" s="17"/>
      <c r="DQ524" s="17"/>
      <c r="DR524" s="17"/>
      <c r="DS524" s="17"/>
      <c r="DT524" s="17"/>
      <c r="DU524" s="17"/>
      <c r="DV524" s="17"/>
      <c r="DW524" s="17"/>
      <c r="DX524" s="17"/>
      <c r="DY524" s="17"/>
      <c r="DZ524" s="17"/>
      <c r="EA524" s="17"/>
      <c r="EB524" s="17"/>
      <c r="EC524" s="17"/>
      <c r="ED524" s="17"/>
      <c r="EE524" s="17"/>
      <c r="EF524" s="17"/>
      <c r="EG524" s="17"/>
      <c r="EH524" s="17"/>
      <c r="EI524" s="17"/>
      <c r="EJ524" s="17"/>
      <c r="EK524" s="17"/>
      <c r="EL524" s="17"/>
      <c r="EM524" s="17"/>
      <c r="EN524" s="17"/>
      <c r="EO524" s="17"/>
      <c r="EP524" s="17"/>
      <c r="EQ524" s="17"/>
      <c r="ER524" s="17"/>
      <c r="ES524" s="17"/>
      <c r="ET524" s="17"/>
      <c r="EU524" s="17"/>
      <c r="EV524" s="17"/>
      <c r="EW524" s="17"/>
      <c r="EX524" s="17"/>
      <c r="EY524" s="17"/>
      <c r="EZ524" s="17"/>
      <c r="FA524" s="17"/>
      <c r="FB524" s="17"/>
      <c r="FC524" s="17"/>
      <c r="FD524" s="17"/>
      <c r="FE524" s="17"/>
      <c r="FF524" s="17"/>
      <c r="FG524" s="17"/>
      <c r="FH524" s="17"/>
      <c r="FI524" s="17"/>
      <c r="FJ524" s="17"/>
      <c r="FK524" s="17"/>
      <c r="FL524" s="17"/>
      <c r="FM524" s="17"/>
      <c r="FN524" s="17"/>
      <c r="FO524" s="17"/>
      <c r="FP524" s="17"/>
      <c r="FQ524" s="17"/>
      <c r="FR524" s="17"/>
      <c r="FS524" s="13"/>
      <c r="FT524" s="13"/>
      <c r="FU524" s="13"/>
      <c r="FV524" s="13"/>
      <c r="FW524" s="13"/>
      <c r="FX524" s="13"/>
      <c r="FY524" s="13"/>
      <c r="FZ524" s="13"/>
      <c r="GA524" s="13"/>
      <c r="GB524" s="13"/>
      <c r="GC524" s="13"/>
      <c r="GD524" s="13"/>
      <c r="GE524" s="13"/>
      <c r="GF524" s="13"/>
      <c r="GG524" s="13"/>
      <c r="GH524" s="13"/>
      <c r="GI524" s="13"/>
      <c r="GJ524" s="13"/>
      <c r="GK524" s="13"/>
      <c r="GL524" s="13"/>
      <c r="GM524" s="13"/>
      <c r="GN524" s="13"/>
      <c r="GO524" s="13"/>
      <c r="GP524" s="13"/>
      <c r="GQ524" s="13"/>
      <c r="GR524" s="13"/>
      <c r="GS524" s="13"/>
      <c r="GT524" s="13"/>
      <c r="GU524" s="13"/>
      <c r="GV524" s="13"/>
      <c r="GW524" s="13"/>
      <c r="GX524" s="13"/>
      <c r="GY524" s="13"/>
      <c r="GZ524" s="13"/>
      <c r="HA524" s="13"/>
      <c r="HB524" s="13"/>
      <c r="HC524" s="13"/>
      <c r="HD524" s="13"/>
      <c r="HE524" s="13"/>
      <c r="HF524" s="13"/>
      <c r="HG524" s="13"/>
      <c r="HH524" s="13"/>
      <c r="HI524" s="13"/>
      <c r="HJ524" s="13"/>
      <c r="HK524" s="13"/>
      <c r="HL524" s="13"/>
      <c r="HM524" s="13"/>
      <c r="HN524" s="13"/>
      <c r="HO524" s="13"/>
      <c r="HP524" s="13"/>
      <c r="HQ524" s="13"/>
      <c r="HR524" s="13"/>
      <c r="HS524" s="13"/>
      <c r="HT524" s="13"/>
      <c r="HU524" s="13"/>
      <c r="HV524" s="13"/>
      <c r="HW524" s="13"/>
    </row>
    <row r="525" spans="1:231" s="11" customFormat="1" ht="12.75" customHeight="1">
      <c r="A525" s="25">
        <v>522</v>
      </c>
      <c r="B525" s="54" t="s">
        <v>830</v>
      </c>
      <c r="C525" s="26" t="e">
        <f>IF(MOD(--MID(#REF!,17,1),2),"男","女")</f>
        <v>#REF!</v>
      </c>
      <c r="D525" s="25" t="e">
        <f ca="1">YEAR(TODAY())-MID(#REF!,7,4)</f>
        <v>#REF!</v>
      </c>
      <c r="E525" s="36">
        <v>1</v>
      </c>
      <c r="F525" s="55" t="s">
        <v>829</v>
      </c>
      <c r="G525" s="54" t="s">
        <v>830</v>
      </c>
      <c r="H525" s="25" t="s">
        <v>32</v>
      </c>
      <c r="I525" s="36">
        <v>152</v>
      </c>
      <c r="J525" s="27">
        <f t="shared" si="16"/>
        <v>152</v>
      </c>
      <c r="K525" s="27">
        <f t="shared" si="17"/>
        <v>456</v>
      </c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13"/>
      <c r="AJ525" s="13"/>
      <c r="AK525" s="13"/>
      <c r="AL525" s="13"/>
      <c r="AM525" s="13"/>
      <c r="AN525" s="13"/>
      <c r="AO525" s="13"/>
      <c r="AP525" s="13"/>
      <c r="AQ525" s="13"/>
      <c r="AR525" s="13"/>
      <c r="AS525" s="13"/>
      <c r="AT525" s="13"/>
      <c r="AU525" s="13"/>
      <c r="AV525" s="13"/>
      <c r="AW525" s="13"/>
      <c r="AX525" s="13"/>
      <c r="AY525" s="13"/>
      <c r="AZ525" s="13"/>
      <c r="BA525" s="13"/>
      <c r="BB525" s="13"/>
      <c r="BC525" s="13"/>
      <c r="BD525" s="13"/>
      <c r="BE525" s="13"/>
      <c r="BF525" s="13"/>
      <c r="BG525" s="13"/>
      <c r="BH525" s="13"/>
      <c r="BI525" s="13"/>
      <c r="BJ525" s="13"/>
      <c r="BK525" s="13"/>
      <c r="BL525" s="13"/>
      <c r="BM525" s="13"/>
      <c r="BN525" s="13"/>
      <c r="BO525" s="13"/>
      <c r="BP525" s="13"/>
      <c r="BQ525" s="13"/>
      <c r="BR525" s="13"/>
      <c r="BS525" s="13"/>
      <c r="BT525" s="13"/>
      <c r="BU525" s="13"/>
      <c r="BV525" s="13"/>
      <c r="BW525" s="13"/>
      <c r="BX525" s="13"/>
      <c r="BY525" s="13"/>
      <c r="BZ525" s="13"/>
      <c r="CA525" s="13"/>
      <c r="CB525" s="13"/>
      <c r="CC525" s="13"/>
      <c r="CD525" s="13"/>
      <c r="CE525" s="13"/>
      <c r="CF525" s="13"/>
      <c r="CG525" s="13"/>
      <c r="CH525" s="13"/>
      <c r="CI525" s="13"/>
      <c r="CJ525" s="13"/>
      <c r="CK525" s="13"/>
      <c r="CL525" s="13"/>
      <c r="CM525" s="13"/>
      <c r="CN525" s="13"/>
      <c r="CO525" s="13"/>
      <c r="CP525" s="13"/>
      <c r="CQ525" s="13"/>
      <c r="CR525" s="13"/>
      <c r="CS525" s="13"/>
      <c r="CT525" s="13"/>
      <c r="CU525" s="13"/>
      <c r="CV525" s="13"/>
      <c r="CW525" s="13"/>
      <c r="CX525" s="13"/>
      <c r="CY525" s="13"/>
      <c r="CZ525" s="13"/>
      <c r="DA525" s="13"/>
      <c r="DB525" s="13"/>
      <c r="DC525" s="13"/>
      <c r="DD525" s="13"/>
      <c r="DE525" s="13"/>
      <c r="DF525" s="13"/>
      <c r="DG525" s="17"/>
      <c r="DH525" s="17"/>
      <c r="DI525" s="17"/>
      <c r="DJ525" s="17"/>
      <c r="DK525" s="17"/>
      <c r="DL525" s="17"/>
      <c r="DM525" s="17"/>
      <c r="DN525" s="17"/>
      <c r="DO525" s="17"/>
      <c r="DP525" s="17"/>
      <c r="DQ525" s="17"/>
      <c r="DR525" s="17"/>
      <c r="DS525" s="17"/>
      <c r="DT525" s="17"/>
      <c r="DU525" s="17"/>
      <c r="DV525" s="17"/>
      <c r="DW525" s="17"/>
      <c r="DX525" s="17"/>
      <c r="DY525" s="17"/>
      <c r="DZ525" s="17"/>
      <c r="EA525" s="17"/>
      <c r="EB525" s="17"/>
      <c r="EC525" s="17"/>
      <c r="ED525" s="17"/>
      <c r="EE525" s="17"/>
      <c r="EF525" s="17"/>
      <c r="EG525" s="17"/>
      <c r="EH525" s="17"/>
      <c r="EI525" s="17"/>
      <c r="EJ525" s="17"/>
      <c r="EK525" s="17"/>
      <c r="EL525" s="17"/>
      <c r="EM525" s="17"/>
      <c r="EN525" s="17"/>
      <c r="EO525" s="17"/>
      <c r="EP525" s="17"/>
      <c r="EQ525" s="17"/>
      <c r="ER525" s="17"/>
      <c r="ES525" s="17"/>
      <c r="ET525" s="17"/>
      <c r="EU525" s="17"/>
      <c r="EV525" s="17"/>
      <c r="EW525" s="17"/>
      <c r="EX525" s="17"/>
      <c r="EY525" s="17"/>
      <c r="EZ525" s="17"/>
      <c r="FA525" s="17"/>
      <c r="FB525" s="17"/>
      <c r="FC525" s="17"/>
      <c r="FD525" s="17"/>
      <c r="FE525" s="17"/>
      <c r="FF525" s="17"/>
      <c r="FG525" s="17"/>
      <c r="FH525" s="17"/>
      <c r="FI525" s="17"/>
      <c r="FJ525" s="17"/>
      <c r="FK525" s="17"/>
      <c r="FL525" s="17"/>
      <c r="FM525" s="17"/>
      <c r="FN525" s="17"/>
      <c r="FO525" s="17"/>
      <c r="FP525" s="17"/>
      <c r="FQ525" s="17"/>
      <c r="FR525" s="17"/>
      <c r="FS525" s="13"/>
      <c r="FT525" s="13"/>
      <c r="FU525" s="13"/>
      <c r="FV525" s="13"/>
      <c r="FW525" s="13"/>
      <c r="FX525" s="13"/>
      <c r="FY525" s="13"/>
      <c r="FZ525" s="13"/>
      <c r="GA525" s="13"/>
      <c r="GB525" s="13"/>
      <c r="GC525" s="13"/>
      <c r="GD525" s="13"/>
      <c r="GE525" s="13"/>
      <c r="GF525" s="13"/>
      <c r="GG525" s="13"/>
      <c r="GH525" s="13"/>
      <c r="GI525" s="13"/>
      <c r="GJ525" s="13"/>
      <c r="GK525" s="13"/>
      <c r="GL525" s="13"/>
      <c r="GM525" s="13"/>
      <c r="GN525" s="13"/>
      <c r="GO525" s="13"/>
      <c r="GP525" s="13"/>
      <c r="GQ525" s="13"/>
      <c r="GR525" s="13"/>
      <c r="GS525" s="13"/>
      <c r="GT525" s="13"/>
      <c r="GU525" s="13"/>
      <c r="GV525" s="13"/>
      <c r="GW525" s="13"/>
      <c r="GX525" s="13"/>
      <c r="GY525" s="13"/>
      <c r="GZ525" s="13"/>
      <c r="HA525" s="13"/>
      <c r="HB525" s="13"/>
      <c r="HC525" s="13"/>
      <c r="HD525" s="13"/>
      <c r="HE525" s="13"/>
      <c r="HF525" s="13"/>
      <c r="HG525" s="13"/>
      <c r="HH525" s="13"/>
      <c r="HI525" s="13"/>
      <c r="HJ525" s="13"/>
      <c r="HK525" s="13"/>
      <c r="HL525" s="13"/>
      <c r="HM525" s="13"/>
      <c r="HN525" s="13"/>
      <c r="HO525" s="13"/>
      <c r="HP525" s="13"/>
      <c r="HQ525" s="13"/>
      <c r="HR525" s="13"/>
      <c r="HS525" s="13"/>
      <c r="HT525" s="13"/>
      <c r="HU525" s="13"/>
      <c r="HV525" s="13"/>
      <c r="HW525" s="13"/>
    </row>
    <row r="526" spans="1:231" s="11" customFormat="1" ht="12.75" customHeight="1">
      <c r="A526" s="25">
        <v>523</v>
      </c>
      <c r="B526" s="54" t="s">
        <v>831</v>
      </c>
      <c r="C526" s="26" t="e">
        <f>IF(MOD(--MID(#REF!,17,1),2),"男","女")</f>
        <v>#REF!</v>
      </c>
      <c r="D526" s="25" t="e">
        <f ca="1">YEAR(TODAY())-MID(#REF!,7,4)</f>
        <v>#REF!</v>
      </c>
      <c r="E526" s="36">
        <v>1</v>
      </c>
      <c r="F526" s="55" t="s">
        <v>829</v>
      </c>
      <c r="G526" s="54" t="s">
        <v>831</v>
      </c>
      <c r="H526" s="25" t="s">
        <v>32</v>
      </c>
      <c r="I526" s="36">
        <v>152</v>
      </c>
      <c r="J526" s="27">
        <f t="shared" si="16"/>
        <v>152</v>
      </c>
      <c r="K526" s="27">
        <f t="shared" si="17"/>
        <v>456</v>
      </c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AI526" s="13"/>
      <c r="AJ526" s="13"/>
      <c r="AK526" s="13"/>
      <c r="AL526" s="13"/>
      <c r="AM526" s="13"/>
      <c r="AN526" s="13"/>
      <c r="AO526" s="13"/>
      <c r="AP526" s="13"/>
      <c r="AQ526" s="13"/>
      <c r="AR526" s="13"/>
      <c r="AS526" s="13"/>
      <c r="AT526" s="13"/>
      <c r="AU526" s="13"/>
      <c r="AV526" s="13"/>
      <c r="AW526" s="13"/>
      <c r="AX526" s="13"/>
      <c r="AY526" s="13"/>
      <c r="AZ526" s="13"/>
      <c r="BA526" s="13"/>
      <c r="BB526" s="13"/>
      <c r="BC526" s="13"/>
      <c r="BD526" s="13"/>
      <c r="BE526" s="13"/>
      <c r="BF526" s="13"/>
      <c r="BG526" s="13"/>
      <c r="BH526" s="13"/>
      <c r="BI526" s="13"/>
      <c r="BJ526" s="13"/>
      <c r="BK526" s="13"/>
      <c r="BL526" s="13"/>
      <c r="BM526" s="13"/>
      <c r="BN526" s="13"/>
      <c r="BO526" s="13"/>
      <c r="BP526" s="13"/>
      <c r="BQ526" s="13"/>
      <c r="BR526" s="13"/>
      <c r="BS526" s="13"/>
      <c r="BT526" s="13"/>
      <c r="BU526" s="13"/>
      <c r="BV526" s="13"/>
      <c r="BW526" s="13"/>
      <c r="BX526" s="13"/>
      <c r="BY526" s="13"/>
      <c r="BZ526" s="13"/>
      <c r="CA526" s="13"/>
      <c r="CB526" s="13"/>
      <c r="CC526" s="13"/>
      <c r="CD526" s="13"/>
      <c r="CE526" s="13"/>
      <c r="CF526" s="13"/>
      <c r="CG526" s="13"/>
      <c r="CH526" s="13"/>
      <c r="CI526" s="13"/>
      <c r="CJ526" s="13"/>
      <c r="CK526" s="13"/>
      <c r="CL526" s="13"/>
      <c r="CM526" s="13"/>
      <c r="CN526" s="13"/>
      <c r="CO526" s="13"/>
      <c r="CP526" s="13"/>
      <c r="CQ526" s="13"/>
      <c r="CR526" s="13"/>
      <c r="CS526" s="13"/>
      <c r="CT526" s="13"/>
      <c r="CU526" s="13"/>
      <c r="CV526" s="13"/>
      <c r="CW526" s="13"/>
      <c r="CX526" s="13"/>
      <c r="CY526" s="13"/>
      <c r="CZ526" s="13"/>
      <c r="DA526" s="13"/>
      <c r="DB526" s="13"/>
      <c r="DC526" s="13"/>
      <c r="DD526" s="13"/>
      <c r="DE526" s="13"/>
      <c r="DF526" s="13"/>
      <c r="DG526" s="17"/>
      <c r="DH526" s="17"/>
      <c r="DI526" s="17"/>
      <c r="DJ526" s="17"/>
      <c r="DK526" s="17"/>
      <c r="DL526" s="17"/>
      <c r="DM526" s="17"/>
      <c r="DN526" s="17"/>
      <c r="DO526" s="17"/>
      <c r="DP526" s="17"/>
      <c r="DQ526" s="17"/>
      <c r="DR526" s="17"/>
      <c r="DS526" s="17"/>
      <c r="DT526" s="17"/>
      <c r="DU526" s="17"/>
      <c r="DV526" s="17"/>
      <c r="DW526" s="17"/>
      <c r="DX526" s="17"/>
      <c r="DY526" s="17"/>
      <c r="DZ526" s="17"/>
      <c r="EA526" s="17"/>
      <c r="EB526" s="17"/>
      <c r="EC526" s="17"/>
      <c r="ED526" s="17"/>
      <c r="EE526" s="17"/>
      <c r="EF526" s="17"/>
      <c r="EG526" s="17"/>
      <c r="EH526" s="17"/>
      <c r="EI526" s="17"/>
      <c r="EJ526" s="17"/>
      <c r="EK526" s="17"/>
      <c r="EL526" s="17"/>
      <c r="EM526" s="17"/>
      <c r="EN526" s="17"/>
      <c r="EO526" s="17"/>
      <c r="EP526" s="17"/>
      <c r="EQ526" s="17"/>
      <c r="ER526" s="17"/>
      <c r="ES526" s="17"/>
      <c r="ET526" s="17"/>
      <c r="EU526" s="17"/>
      <c r="EV526" s="17"/>
      <c r="EW526" s="17"/>
      <c r="EX526" s="17"/>
      <c r="EY526" s="17"/>
      <c r="EZ526" s="17"/>
      <c r="FA526" s="17"/>
      <c r="FB526" s="17"/>
      <c r="FC526" s="17"/>
      <c r="FD526" s="17"/>
      <c r="FE526" s="17"/>
      <c r="FF526" s="17"/>
      <c r="FG526" s="17"/>
      <c r="FH526" s="17"/>
      <c r="FI526" s="17"/>
      <c r="FJ526" s="17"/>
      <c r="FK526" s="17"/>
      <c r="FL526" s="17"/>
      <c r="FM526" s="17"/>
      <c r="FN526" s="17"/>
      <c r="FO526" s="17"/>
      <c r="FP526" s="17"/>
      <c r="FQ526" s="17"/>
      <c r="FR526" s="17"/>
      <c r="FS526" s="13"/>
      <c r="FT526" s="13"/>
      <c r="FU526" s="13"/>
      <c r="FV526" s="13"/>
      <c r="FW526" s="13"/>
      <c r="FX526" s="13"/>
      <c r="FY526" s="13"/>
      <c r="FZ526" s="13"/>
      <c r="GA526" s="13"/>
      <c r="GB526" s="13"/>
      <c r="GC526" s="13"/>
      <c r="GD526" s="13"/>
      <c r="GE526" s="13"/>
      <c r="GF526" s="13"/>
      <c r="GG526" s="13"/>
      <c r="GH526" s="13"/>
      <c r="GI526" s="13"/>
      <c r="GJ526" s="13"/>
      <c r="GK526" s="13"/>
      <c r="GL526" s="13"/>
      <c r="GM526" s="13"/>
      <c r="GN526" s="13"/>
      <c r="GO526" s="13"/>
      <c r="GP526" s="13"/>
      <c r="GQ526" s="13"/>
      <c r="GR526" s="13"/>
      <c r="GS526" s="13"/>
      <c r="GT526" s="13"/>
      <c r="GU526" s="13"/>
      <c r="GV526" s="13"/>
      <c r="GW526" s="13"/>
      <c r="GX526" s="13"/>
      <c r="GY526" s="13"/>
      <c r="GZ526" s="13"/>
      <c r="HA526" s="13"/>
      <c r="HB526" s="13"/>
      <c r="HC526" s="13"/>
      <c r="HD526" s="13"/>
      <c r="HE526" s="13"/>
      <c r="HF526" s="13"/>
      <c r="HG526" s="13"/>
      <c r="HH526" s="13"/>
      <c r="HI526" s="13"/>
      <c r="HJ526" s="13"/>
      <c r="HK526" s="13"/>
      <c r="HL526" s="13"/>
      <c r="HM526" s="13"/>
      <c r="HN526" s="13"/>
      <c r="HO526" s="13"/>
      <c r="HP526" s="13"/>
      <c r="HQ526" s="13"/>
      <c r="HR526" s="13"/>
      <c r="HS526" s="13"/>
      <c r="HT526" s="13"/>
      <c r="HU526" s="13"/>
      <c r="HV526" s="13"/>
      <c r="HW526" s="13"/>
    </row>
    <row r="527" spans="1:231" s="11" customFormat="1" ht="12.75" customHeight="1">
      <c r="A527" s="25">
        <v>524</v>
      </c>
      <c r="B527" s="25" t="s">
        <v>832</v>
      </c>
      <c r="C527" s="26" t="e">
        <f>IF(MOD(--MID(#REF!,17,1),2),"男","女")</f>
        <v>#REF!</v>
      </c>
      <c r="D527" s="25" t="e">
        <f ca="1">YEAR(TODAY())-MID(#REF!,7,4)</f>
        <v>#REF!</v>
      </c>
      <c r="E527" s="36">
        <v>1</v>
      </c>
      <c r="F527" s="25" t="s">
        <v>833</v>
      </c>
      <c r="G527" s="25" t="s">
        <v>834</v>
      </c>
      <c r="H527" s="25" t="s">
        <v>32</v>
      </c>
      <c r="I527" s="36">
        <v>152</v>
      </c>
      <c r="J527" s="27">
        <f t="shared" si="16"/>
        <v>152</v>
      </c>
      <c r="K527" s="27">
        <f t="shared" si="17"/>
        <v>456</v>
      </c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13"/>
      <c r="AJ527" s="13"/>
      <c r="AK527" s="13"/>
      <c r="AL527" s="13"/>
      <c r="AM527" s="13"/>
      <c r="AN527" s="13"/>
      <c r="AO527" s="13"/>
      <c r="AP527" s="13"/>
      <c r="AQ527" s="13"/>
      <c r="AR527" s="13"/>
      <c r="AS527" s="13"/>
      <c r="AT527" s="13"/>
      <c r="AU527" s="13"/>
      <c r="AV527" s="13"/>
      <c r="AW527" s="13"/>
      <c r="AX527" s="13"/>
      <c r="AY527" s="13"/>
      <c r="AZ527" s="13"/>
      <c r="BA527" s="13"/>
      <c r="BB527" s="13"/>
      <c r="BC527" s="13"/>
      <c r="BD527" s="13"/>
      <c r="BE527" s="13"/>
      <c r="BF527" s="13"/>
      <c r="BG527" s="13"/>
      <c r="BH527" s="13"/>
      <c r="BI527" s="13"/>
      <c r="BJ527" s="13"/>
      <c r="BK527" s="13"/>
      <c r="BL527" s="13"/>
      <c r="BM527" s="13"/>
      <c r="BN527" s="13"/>
      <c r="BO527" s="13"/>
      <c r="BP527" s="13"/>
      <c r="BQ527" s="13"/>
      <c r="BR527" s="13"/>
      <c r="BS527" s="13"/>
      <c r="BT527" s="13"/>
      <c r="BU527" s="13"/>
      <c r="BV527" s="13"/>
      <c r="BW527" s="13"/>
      <c r="BX527" s="13"/>
      <c r="BY527" s="13"/>
      <c r="BZ527" s="13"/>
      <c r="CA527" s="13"/>
      <c r="CB527" s="13"/>
      <c r="CC527" s="13"/>
      <c r="CD527" s="13"/>
      <c r="CE527" s="13"/>
      <c r="CF527" s="13"/>
      <c r="CG527" s="13"/>
      <c r="CH527" s="13"/>
      <c r="CI527" s="13"/>
      <c r="CJ527" s="13"/>
      <c r="CK527" s="13"/>
      <c r="CL527" s="13"/>
      <c r="CM527" s="13"/>
      <c r="CN527" s="13"/>
      <c r="CO527" s="13"/>
      <c r="CP527" s="13"/>
      <c r="CQ527" s="13"/>
      <c r="CR527" s="13"/>
      <c r="CS527" s="13"/>
      <c r="CT527" s="13"/>
      <c r="CU527" s="13"/>
      <c r="CV527" s="13"/>
      <c r="CW527" s="13"/>
      <c r="CX527" s="13"/>
      <c r="CY527" s="13"/>
      <c r="CZ527" s="13"/>
      <c r="DA527" s="13"/>
      <c r="DB527" s="13"/>
      <c r="DC527" s="13"/>
      <c r="DD527" s="13"/>
      <c r="DE527" s="13"/>
      <c r="DF527" s="13"/>
      <c r="DG527" s="17"/>
      <c r="DH527" s="17"/>
      <c r="DI527" s="17"/>
      <c r="DJ527" s="17"/>
      <c r="DK527" s="17"/>
      <c r="DL527" s="17"/>
      <c r="DM527" s="17"/>
      <c r="DN527" s="17"/>
      <c r="DO527" s="17"/>
      <c r="DP527" s="17"/>
      <c r="DQ527" s="17"/>
      <c r="DR527" s="17"/>
      <c r="DS527" s="17"/>
      <c r="DT527" s="17"/>
      <c r="DU527" s="17"/>
      <c r="DV527" s="17"/>
      <c r="DW527" s="17"/>
      <c r="DX527" s="17"/>
      <c r="DY527" s="17"/>
      <c r="DZ527" s="17"/>
      <c r="EA527" s="17"/>
      <c r="EB527" s="17"/>
      <c r="EC527" s="17"/>
      <c r="ED527" s="17"/>
      <c r="EE527" s="17"/>
      <c r="EF527" s="17"/>
      <c r="EG527" s="17"/>
      <c r="EH527" s="17"/>
      <c r="EI527" s="17"/>
      <c r="EJ527" s="17"/>
      <c r="EK527" s="17"/>
      <c r="EL527" s="17"/>
      <c r="EM527" s="17"/>
      <c r="EN527" s="17"/>
      <c r="EO527" s="17"/>
      <c r="EP527" s="17"/>
      <c r="EQ527" s="17"/>
      <c r="ER527" s="17"/>
      <c r="ES527" s="17"/>
      <c r="ET527" s="17"/>
      <c r="EU527" s="17"/>
      <c r="EV527" s="17"/>
      <c r="EW527" s="17"/>
      <c r="EX527" s="17"/>
      <c r="EY527" s="17"/>
      <c r="EZ527" s="17"/>
      <c r="FA527" s="17"/>
      <c r="FB527" s="17"/>
      <c r="FC527" s="17"/>
      <c r="FD527" s="17"/>
      <c r="FE527" s="17"/>
      <c r="FF527" s="17"/>
      <c r="FG527" s="17"/>
      <c r="FH527" s="17"/>
      <c r="FI527" s="17"/>
      <c r="FJ527" s="17"/>
      <c r="FK527" s="17"/>
      <c r="FL527" s="17"/>
      <c r="FM527" s="17"/>
      <c r="FN527" s="17"/>
      <c r="FO527" s="17"/>
      <c r="FP527" s="17"/>
      <c r="FQ527" s="17"/>
      <c r="FR527" s="17"/>
      <c r="FS527" s="13"/>
      <c r="FT527" s="13"/>
      <c r="FU527" s="13"/>
      <c r="FV527" s="13"/>
      <c r="FW527" s="13"/>
      <c r="FX527" s="13"/>
      <c r="FY527" s="13"/>
      <c r="FZ527" s="13"/>
      <c r="GA527" s="13"/>
      <c r="GB527" s="13"/>
      <c r="GC527" s="13"/>
      <c r="GD527" s="13"/>
      <c r="GE527" s="13"/>
      <c r="GF527" s="13"/>
      <c r="GG527" s="13"/>
      <c r="GH527" s="13"/>
      <c r="GI527" s="13"/>
      <c r="GJ527" s="13"/>
      <c r="GK527" s="13"/>
      <c r="GL527" s="13"/>
      <c r="GM527" s="13"/>
      <c r="GN527" s="13"/>
      <c r="GO527" s="13"/>
      <c r="GP527" s="13"/>
      <c r="GQ527" s="13"/>
      <c r="GR527" s="13"/>
      <c r="GS527" s="13"/>
      <c r="GT527" s="13"/>
      <c r="GU527" s="13"/>
      <c r="GV527" s="13"/>
      <c r="GW527" s="13"/>
      <c r="GX527" s="13"/>
      <c r="GY527" s="13"/>
      <c r="GZ527" s="13"/>
      <c r="HA527" s="13"/>
      <c r="HB527" s="13"/>
      <c r="HC527" s="13"/>
      <c r="HD527" s="13"/>
      <c r="HE527" s="13"/>
      <c r="HF527" s="13"/>
      <c r="HG527" s="13"/>
      <c r="HH527" s="13"/>
      <c r="HI527" s="13"/>
      <c r="HJ527" s="13"/>
      <c r="HK527" s="13"/>
      <c r="HL527" s="13"/>
      <c r="HM527" s="13"/>
      <c r="HN527" s="13"/>
      <c r="HO527" s="13"/>
      <c r="HP527" s="13"/>
      <c r="HQ527" s="13"/>
      <c r="HR527" s="13"/>
      <c r="HS527" s="13"/>
      <c r="HT527" s="13"/>
      <c r="HU527" s="13"/>
      <c r="HV527" s="13"/>
      <c r="HW527" s="13"/>
    </row>
    <row r="528" spans="1:231" s="11" customFormat="1" ht="12.75" customHeight="1">
      <c r="A528" s="25">
        <v>525</v>
      </c>
      <c r="B528" s="25" t="s">
        <v>835</v>
      </c>
      <c r="C528" s="25" t="s">
        <v>82</v>
      </c>
      <c r="D528" s="25" t="e">
        <f ca="1">YEAR(TODAY())-MID(#REF!,7,4)</f>
        <v>#REF!</v>
      </c>
      <c r="E528" s="36">
        <v>1</v>
      </c>
      <c r="F528" s="25" t="s">
        <v>833</v>
      </c>
      <c r="G528" s="25" t="s">
        <v>836</v>
      </c>
      <c r="H528" s="25" t="s">
        <v>20</v>
      </c>
      <c r="I528" s="36">
        <v>140</v>
      </c>
      <c r="J528" s="27">
        <f t="shared" si="16"/>
        <v>140</v>
      </c>
      <c r="K528" s="27">
        <f t="shared" si="17"/>
        <v>420</v>
      </c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/>
      <c r="AJ528" s="13"/>
      <c r="AK528" s="13"/>
      <c r="AL528" s="13"/>
      <c r="AM528" s="13"/>
      <c r="AN528" s="13"/>
      <c r="AO528" s="13"/>
      <c r="AP528" s="13"/>
      <c r="AQ528" s="13"/>
      <c r="AR528" s="13"/>
      <c r="AS528" s="13"/>
      <c r="AT528" s="13"/>
      <c r="AU528" s="13"/>
      <c r="AV528" s="13"/>
      <c r="AW528" s="13"/>
      <c r="AX528" s="13"/>
      <c r="AY528" s="13"/>
      <c r="AZ528" s="13"/>
      <c r="BA528" s="13"/>
      <c r="BB528" s="13"/>
      <c r="BC528" s="13"/>
      <c r="BD528" s="13"/>
      <c r="BE528" s="13"/>
      <c r="BF528" s="13"/>
      <c r="BG528" s="13"/>
      <c r="BH528" s="13"/>
      <c r="BI528" s="13"/>
      <c r="BJ528" s="13"/>
      <c r="BK528" s="13"/>
      <c r="BL528" s="13"/>
      <c r="BM528" s="13"/>
      <c r="BN528" s="13"/>
      <c r="BO528" s="13"/>
      <c r="BP528" s="13"/>
      <c r="BQ528" s="13"/>
      <c r="BR528" s="13"/>
      <c r="BS528" s="13"/>
      <c r="BT528" s="13"/>
      <c r="BU528" s="13"/>
      <c r="BV528" s="13"/>
      <c r="BW528" s="13"/>
      <c r="BX528" s="13"/>
      <c r="BY528" s="13"/>
      <c r="BZ528" s="13"/>
      <c r="CA528" s="13"/>
      <c r="CB528" s="13"/>
      <c r="CC528" s="13"/>
      <c r="CD528" s="13"/>
      <c r="CE528" s="13"/>
      <c r="CF528" s="13"/>
      <c r="CG528" s="13"/>
      <c r="CH528" s="13"/>
      <c r="CI528" s="13"/>
      <c r="CJ528" s="13"/>
      <c r="CK528" s="13"/>
      <c r="CL528" s="13"/>
      <c r="CM528" s="13"/>
      <c r="CN528" s="13"/>
      <c r="CO528" s="13"/>
      <c r="CP528" s="13"/>
      <c r="CQ528" s="13"/>
      <c r="CR528" s="13"/>
      <c r="CS528" s="13"/>
      <c r="CT528" s="13"/>
      <c r="CU528" s="13"/>
      <c r="CV528" s="13"/>
      <c r="CW528" s="13"/>
      <c r="CX528" s="13"/>
      <c r="CY528" s="13"/>
      <c r="CZ528" s="13"/>
      <c r="DA528" s="13"/>
      <c r="DB528" s="13"/>
      <c r="DC528" s="13"/>
      <c r="DD528" s="13"/>
      <c r="DE528" s="13"/>
      <c r="DF528" s="13"/>
      <c r="DG528" s="17"/>
      <c r="DH528" s="17"/>
      <c r="DI528" s="17"/>
      <c r="DJ528" s="17"/>
      <c r="DK528" s="17"/>
      <c r="DL528" s="17"/>
      <c r="DM528" s="17"/>
      <c r="DN528" s="17"/>
      <c r="DO528" s="17"/>
      <c r="DP528" s="17"/>
      <c r="DQ528" s="17"/>
      <c r="DR528" s="17"/>
      <c r="DS528" s="17"/>
      <c r="DT528" s="17"/>
      <c r="DU528" s="17"/>
      <c r="DV528" s="17"/>
      <c r="DW528" s="17"/>
      <c r="DX528" s="17"/>
      <c r="DY528" s="17"/>
      <c r="DZ528" s="17"/>
      <c r="EA528" s="17"/>
      <c r="EB528" s="17"/>
      <c r="EC528" s="17"/>
      <c r="ED528" s="17"/>
      <c r="EE528" s="17"/>
      <c r="EF528" s="17"/>
      <c r="EG528" s="17"/>
      <c r="EH528" s="17"/>
      <c r="EI528" s="17"/>
      <c r="EJ528" s="17"/>
      <c r="EK528" s="17"/>
      <c r="EL528" s="17"/>
      <c r="EM528" s="17"/>
      <c r="EN528" s="17"/>
      <c r="EO528" s="17"/>
      <c r="EP528" s="17"/>
      <c r="EQ528" s="17"/>
      <c r="ER528" s="17"/>
      <c r="ES528" s="17"/>
      <c r="ET528" s="17"/>
      <c r="EU528" s="17"/>
      <c r="EV528" s="17"/>
      <c r="EW528" s="17"/>
      <c r="EX528" s="17"/>
      <c r="EY528" s="17"/>
      <c r="EZ528" s="17"/>
      <c r="FA528" s="17"/>
      <c r="FB528" s="17"/>
      <c r="FC528" s="17"/>
      <c r="FD528" s="17"/>
      <c r="FE528" s="17"/>
      <c r="FF528" s="17"/>
      <c r="FG528" s="17"/>
      <c r="FH528" s="17"/>
      <c r="FI528" s="17"/>
      <c r="FJ528" s="17"/>
      <c r="FK528" s="17"/>
      <c r="FL528" s="17"/>
      <c r="FM528" s="17"/>
      <c r="FN528" s="17"/>
      <c r="FO528" s="17"/>
      <c r="FP528" s="17"/>
      <c r="FQ528" s="17"/>
      <c r="FR528" s="17"/>
      <c r="FS528" s="13"/>
      <c r="FT528" s="13"/>
      <c r="FU528" s="13"/>
      <c r="FV528" s="13"/>
      <c r="FW528" s="13"/>
      <c r="FX528" s="13"/>
      <c r="FY528" s="13"/>
      <c r="FZ528" s="13"/>
      <c r="GA528" s="13"/>
      <c r="GB528" s="13"/>
      <c r="GC528" s="13"/>
      <c r="GD528" s="13"/>
      <c r="GE528" s="13"/>
      <c r="GF528" s="13"/>
      <c r="GG528" s="13"/>
      <c r="GH528" s="13"/>
      <c r="GI528" s="13"/>
      <c r="GJ528" s="13"/>
      <c r="GK528" s="13"/>
      <c r="GL528" s="13"/>
      <c r="GM528" s="13"/>
      <c r="GN528" s="13"/>
      <c r="GO528" s="13"/>
      <c r="GP528" s="13"/>
      <c r="GQ528" s="13"/>
      <c r="GR528" s="13"/>
      <c r="GS528" s="13"/>
      <c r="GT528" s="13"/>
      <c r="GU528" s="13"/>
      <c r="GV528" s="13"/>
      <c r="GW528" s="13"/>
      <c r="GX528" s="13"/>
      <c r="GY528" s="13"/>
      <c r="GZ528" s="13"/>
      <c r="HA528" s="13"/>
      <c r="HB528" s="13"/>
      <c r="HC528" s="13"/>
      <c r="HD528" s="13"/>
      <c r="HE528" s="13"/>
      <c r="HF528" s="13"/>
      <c r="HG528" s="13"/>
      <c r="HH528" s="13"/>
      <c r="HI528" s="13"/>
      <c r="HJ528" s="13"/>
      <c r="HK528" s="13"/>
      <c r="HL528" s="13"/>
      <c r="HM528" s="13"/>
      <c r="HN528" s="13"/>
      <c r="HO528" s="13"/>
      <c r="HP528" s="13"/>
      <c r="HQ528" s="13"/>
      <c r="HR528" s="13"/>
      <c r="HS528" s="13"/>
      <c r="HT528" s="13"/>
      <c r="HU528" s="13"/>
      <c r="HV528" s="13"/>
      <c r="HW528" s="13"/>
    </row>
    <row r="529" spans="1:11" ht="12.75" customHeight="1">
      <c r="A529" s="25">
        <v>526</v>
      </c>
      <c r="B529" s="25" t="s">
        <v>837</v>
      </c>
      <c r="C529" s="25" t="s">
        <v>53</v>
      </c>
      <c r="D529" s="25" t="e">
        <f ca="1">YEAR(TODAY())-MID(#REF!,7,4)</f>
        <v>#REF!</v>
      </c>
      <c r="E529" s="36">
        <v>1</v>
      </c>
      <c r="F529" s="25" t="s">
        <v>833</v>
      </c>
      <c r="G529" s="25" t="s">
        <v>837</v>
      </c>
      <c r="H529" s="25" t="s">
        <v>20</v>
      </c>
      <c r="I529" s="36">
        <v>140</v>
      </c>
      <c r="J529" s="27">
        <f t="shared" si="16"/>
        <v>140</v>
      </c>
      <c r="K529" s="27">
        <f t="shared" si="17"/>
        <v>420</v>
      </c>
    </row>
    <row r="530" spans="1:11" ht="12.75" customHeight="1">
      <c r="A530" s="25">
        <v>527</v>
      </c>
      <c r="B530" s="25" t="s">
        <v>838</v>
      </c>
      <c r="C530" s="25" t="s">
        <v>82</v>
      </c>
      <c r="D530" s="25" t="e">
        <f ca="1">YEAR(TODAY())-MID(#REF!,7,4)</f>
        <v>#REF!</v>
      </c>
      <c r="E530" s="36">
        <v>1</v>
      </c>
      <c r="F530" s="25" t="s">
        <v>833</v>
      </c>
      <c r="G530" s="25" t="s">
        <v>839</v>
      </c>
      <c r="H530" s="25" t="s">
        <v>20</v>
      </c>
      <c r="I530" s="36">
        <v>140</v>
      </c>
      <c r="J530" s="27">
        <f t="shared" si="16"/>
        <v>140</v>
      </c>
      <c r="K530" s="27">
        <f t="shared" si="17"/>
        <v>420</v>
      </c>
    </row>
    <row r="531" spans="1:11" ht="12.75" customHeight="1">
      <c r="A531" s="25">
        <v>528</v>
      </c>
      <c r="B531" s="25" t="s">
        <v>840</v>
      </c>
      <c r="C531" s="25" t="s">
        <v>82</v>
      </c>
      <c r="D531" s="25">
        <v>77</v>
      </c>
      <c r="E531" s="36">
        <v>1</v>
      </c>
      <c r="F531" s="25" t="s">
        <v>833</v>
      </c>
      <c r="G531" s="25" t="s">
        <v>840</v>
      </c>
      <c r="H531" s="25" t="s">
        <v>20</v>
      </c>
      <c r="I531" s="36">
        <v>140</v>
      </c>
      <c r="J531" s="27">
        <f t="shared" si="16"/>
        <v>140</v>
      </c>
      <c r="K531" s="27">
        <f t="shared" si="17"/>
        <v>420</v>
      </c>
    </row>
    <row r="532" spans="1:11" ht="12.75" customHeight="1">
      <c r="A532" s="25">
        <v>529</v>
      </c>
      <c r="B532" s="25" t="s">
        <v>841</v>
      </c>
      <c r="C532" s="25" t="s">
        <v>53</v>
      </c>
      <c r="D532" s="25">
        <v>62</v>
      </c>
      <c r="E532" s="36">
        <v>1</v>
      </c>
      <c r="F532" s="25" t="s">
        <v>833</v>
      </c>
      <c r="G532" s="25" t="s">
        <v>841</v>
      </c>
      <c r="H532" s="25" t="s">
        <v>20</v>
      </c>
      <c r="I532" s="36">
        <v>140</v>
      </c>
      <c r="J532" s="27">
        <f t="shared" si="16"/>
        <v>140</v>
      </c>
      <c r="K532" s="27">
        <f t="shared" si="17"/>
        <v>420</v>
      </c>
    </row>
    <row r="533" spans="1:11" ht="12.75" customHeight="1">
      <c r="A533" s="25">
        <v>530</v>
      </c>
      <c r="B533" s="26" t="s">
        <v>842</v>
      </c>
      <c r="C533" s="26" t="e">
        <f>IF(MOD(--MID(#REF!,17,1),2),"男","女")</f>
        <v>#REF!</v>
      </c>
      <c r="D533" s="25" t="e">
        <f ca="1">YEAR(TODAY())-MID(#REF!,7,4)</f>
        <v>#REF!</v>
      </c>
      <c r="E533" s="27">
        <v>1</v>
      </c>
      <c r="F533" s="26" t="s">
        <v>843</v>
      </c>
      <c r="G533" s="26" t="s">
        <v>842</v>
      </c>
      <c r="H533" s="26" t="s">
        <v>15</v>
      </c>
      <c r="I533" s="27">
        <v>140</v>
      </c>
      <c r="J533" s="27">
        <f t="shared" si="16"/>
        <v>140</v>
      </c>
      <c r="K533" s="27">
        <f t="shared" si="17"/>
        <v>420</v>
      </c>
    </row>
    <row r="534" spans="1:11" ht="12.75" customHeight="1">
      <c r="A534" s="25">
        <v>531</v>
      </c>
      <c r="B534" s="26" t="s">
        <v>844</v>
      </c>
      <c r="C534" s="26" t="e">
        <f>IF(MOD(--MID(#REF!,17,1),2),"男","女")</f>
        <v>#REF!</v>
      </c>
      <c r="D534" s="25" t="e">
        <f ca="1">YEAR(TODAY())-MID(#REF!,7,4)</f>
        <v>#REF!</v>
      </c>
      <c r="E534" s="27">
        <v>1</v>
      </c>
      <c r="F534" s="26" t="s">
        <v>843</v>
      </c>
      <c r="G534" s="26" t="s">
        <v>844</v>
      </c>
      <c r="H534" s="26" t="s">
        <v>104</v>
      </c>
      <c r="I534" s="27">
        <v>140</v>
      </c>
      <c r="J534" s="27">
        <f t="shared" si="16"/>
        <v>140</v>
      </c>
      <c r="K534" s="27">
        <f t="shared" si="17"/>
        <v>420</v>
      </c>
    </row>
    <row r="535" spans="1:11" ht="12.75" customHeight="1">
      <c r="A535" s="25">
        <v>532</v>
      </c>
      <c r="B535" s="26" t="s">
        <v>845</v>
      </c>
      <c r="C535" s="26" t="e">
        <f>IF(MOD(--MID(#REF!,17,1),2),"男","女")</f>
        <v>#REF!</v>
      </c>
      <c r="D535" s="25" t="e">
        <f ca="1">YEAR(TODAY())-MID(#REF!,7,4)</f>
        <v>#REF!</v>
      </c>
      <c r="E535" s="27">
        <v>1</v>
      </c>
      <c r="F535" s="26" t="s">
        <v>846</v>
      </c>
      <c r="G535" s="24" t="s">
        <v>845</v>
      </c>
      <c r="H535" s="26" t="s">
        <v>15</v>
      </c>
      <c r="I535" s="27">
        <v>140</v>
      </c>
      <c r="J535" s="27">
        <f t="shared" si="16"/>
        <v>140</v>
      </c>
      <c r="K535" s="27">
        <f t="shared" si="17"/>
        <v>420</v>
      </c>
    </row>
    <row r="536" spans="1:11" ht="12.75" customHeight="1">
      <c r="A536" s="25">
        <v>533</v>
      </c>
      <c r="B536" s="26" t="s">
        <v>847</v>
      </c>
      <c r="C536" s="26" t="e">
        <f>IF(MOD(--MID(#REF!,17,1),2),"男","女")</f>
        <v>#REF!</v>
      </c>
      <c r="D536" s="25" t="e">
        <f ca="1">YEAR(TODAY())-MID(#REF!,7,4)</f>
        <v>#REF!</v>
      </c>
      <c r="E536" s="27">
        <v>3</v>
      </c>
      <c r="F536" s="26" t="s">
        <v>848</v>
      </c>
      <c r="G536" s="24" t="s">
        <v>849</v>
      </c>
      <c r="H536" s="26" t="s">
        <v>15</v>
      </c>
      <c r="I536" s="27">
        <v>139</v>
      </c>
      <c r="J536" s="27">
        <f t="shared" si="16"/>
        <v>417</v>
      </c>
      <c r="K536" s="27">
        <f t="shared" si="17"/>
        <v>1251</v>
      </c>
    </row>
    <row r="537" spans="1:231" s="1" customFormat="1" ht="12.75" customHeight="1">
      <c r="A537" s="25">
        <v>534</v>
      </c>
      <c r="B537" s="26" t="s">
        <v>850</v>
      </c>
      <c r="C537" s="26" t="e">
        <f>IF(MOD(--MID(#REF!,17,1),2),"男","女")</f>
        <v>#REF!</v>
      </c>
      <c r="D537" s="25" t="e">
        <f ca="1">YEAR(TODAY())-MID(#REF!,7,4)</f>
        <v>#REF!</v>
      </c>
      <c r="E537" s="27">
        <v>1</v>
      </c>
      <c r="F537" s="26" t="s">
        <v>848</v>
      </c>
      <c r="G537" s="26" t="s">
        <v>850</v>
      </c>
      <c r="H537" s="25" t="s">
        <v>18</v>
      </c>
      <c r="I537" s="27">
        <v>140</v>
      </c>
      <c r="J537" s="27">
        <f t="shared" si="16"/>
        <v>140</v>
      </c>
      <c r="K537" s="27">
        <f t="shared" si="17"/>
        <v>420</v>
      </c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  <c r="AK537" s="13"/>
      <c r="AL537" s="13"/>
      <c r="AM537" s="13"/>
      <c r="AN537" s="13"/>
      <c r="AO537" s="13"/>
      <c r="AP537" s="13"/>
      <c r="AQ537" s="13"/>
      <c r="AR537" s="13"/>
      <c r="AS537" s="13"/>
      <c r="AT537" s="13"/>
      <c r="AU537" s="13"/>
      <c r="AV537" s="13"/>
      <c r="AW537" s="13"/>
      <c r="AX537" s="13"/>
      <c r="AY537" s="13"/>
      <c r="AZ537" s="13"/>
      <c r="BA537" s="13"/>
      <c r="BB537" s="13"/>
      <c r="BC537" s="13"/>
      <c r="BD537" s="13"/>
      <c r="BE537" s="13"/>
      <c r="BF537" s="13"/>
      <c r="BG537" s="13"/>
      <c r="BH537" s="13"/>
      <c r="BI537" s="13"/>
      <c r="BJ537" s="13"/>
      <c r="BK537" s="13"/>
      <c r="BL537" s="13"/>
      <c r="BM537" s="13"/>
      <c r="BN537" s="13"/>
      <c r="BO537" s="13"/>
      <c r="BP537" s="13"/>
      <c r="BQ537" s="13"/>
      <c r="BR537" s="13"/>
      <c r="BS537" s="13"/>
      <c r="BT537" s="13"/>
      <c r="BU537" s="13"/>
      <c r="BV537" s="13"/>
      <c r="BW537" s="13"/>
      <c r="BX537" s="13"/>
      <c r="BY537" s="13"/>
      <c r="BZ537" s="13"/>
      <c r="CA537" s="13"/>
      <c r="CB537" s="13"/>
      <c r="CC537" s="13"/>
      <c r="CD537" s="13"/>
      <c r="CE537" s="13"/>
      <c r="CF537" s="13"/>
      <c r="CG537" s="13"/>
      <c r="CH537" s="13"/>
      <c r="CI537" s="13"/>
      <c r="CJ537" s="13"/>
      <c r="CK537" s="13"/>
      <c r="CL537" s="13"/>
      <c r="CM537" s="13"/>
      <c r="CN537" s="13"/>
      <c r="CO537" s="13"/>
      <c r="CP537" s="13"/>
      <c r="CQ537" s="13"/>
      <c r="CR537" s="13"/>
      <c r="CS537" s="13"/>
      <c r="CT537" s="13"/>
      <c r="CU537" s="13"/>
      <c r="CV537" s="13"/>
      <c r="CW537" s="13"/>
      <c r="CX537" s="13"/>
      <c r="CY537" s="13"/>
      <c r="CZ537" s="13"/>
      <c r="DA537" s="13"/>
      <c r="DB537" s="13"/>
      <c r="DC537" s="13"/>
      <c r="DD537" s="13"/>
      <c r="DE537" s="13"/>
      <c r="DF537" s="13"/>
      <c r="DG537" s="17"/>
      <c r="DH537" s="17"/>
      <c r="DI537" s="17"/>
      <c r="DJ537" s="17"/>
      <c r="DK537" s="17"/>
      <c r="DL537" s="17"/>
      <c r="DM537" s="17"/>
      <c r="DN537" s="17"/>
      <c r="DO537" s="17"/>
      <c r="DP537" s="17"/>
      <c r="DQ537" s="17"/>
      <c r="DR537" s="17"/>
      <c r="DS537" s="17"/>
      <c r="DT537" s="17"/>
      <c r="DU537" s="17"/>
      <c r="DV537" s="17"/>
      <c r="DW537" s="17"/>
      <c r="DX537" s="17"/>
      <c r="DY537" s="17"/>
      <c r="DZ537" s="17"/>
      <c r="EA537" s="17"/>
      <c r="EB537" s="17"/>
      <c r="EC537" s="17"/>
      <c r="ED537" s="17"/>
      <c r="EE537" s="17"/>
      <c r="EF537" s="17"/>
      <c r="EG537" s="17"/>
      <c r="EH537" s="17"/>
      <c r="EI537" s="17"/>
      <c r="EJ537" s="17"/>
      <c r="EK537" s="17"/>
      <c r="EL537" s="17"/>
      <c r="EM537" s="17"/>
      <c r="EN537" s="17"/>
      <c r="EO537" s="17"/>
      <c r="EP537" s="17"/>
      <c r="EQ537" s="17"/>
      <c r="ER537" s="17"/>
      <c r="ES537" s="17"/>
      <c r="ET537" s="17"/>
      <c r="EU537" s="17"/>
      <c r="EV537" s="17"/>
      <c r="EW537" s="17"/>
      <c r="EX537" s="17"/>
      <c r="EY537" s="17"/>
      <c r="EZ537" s="17"/>
      <c r="FA537" s="17"/>
      <c r="FB537" s="17"/>
      <c r="FC537" s="17"/>
      <c r="FD537" s="17"/>
      <c r="FE537" s="17"/>
      <c r="FF537" s="17"/>
      <c r="FG537" s="17"/>
      <c r="FH537" s="17"/>
      <c r="FI537" s="17"/>
      <c r="FJ537" s="17"/>
      <c r="FK537" s="17"/>
      <c r="FL537" s="17"/>
      <c r="FM537" s="17"/>
      <c r="FN537" s="17"/>
      <c r="FO537" s="17"/>
      <c r="FP537" s="17"/>
      <c r="FQ537" s="17"/>
      <c r="FR537" s="17"/>
      <c r="FS537" s="13"/>
      <c r="FT537" s="13"/>
      <c r="FU537" s="13"/>
      <c r="FV537" s="13"/>
      <c r="FW537" s="13"/>
      <c r="FX537" s="13"/>
      <c r="FY537" s="13"/>
      <c r="FZ537" s="13"/>
      <c r="GA537" s="13"/>
      <c r="GB537" s="13"/>
      <c r="GC537" s="13"/>
      <c r="GD537" s="13"/>
      <c r="GE537" s="13"/>
      <c r="GF537" s="13"/>
      <c r="GG537" s="13"/>
      <c r="GH537" s="13"/>
      <c r="GI537" s="13"/>
      <c r="GJ537" s="13"/>
      <c r="GK537" s="13"/>
      <c r="GL537" s="13"/>
      <c r="GM537" s="13"/>
      <c r="GN537" s="13"/>
      <c r="GO537" s="13"/>
      <c r="GP537" s="13"/>
      <c r="GQ537" s="13"/>
      <c r="GR537" s="13"/>
      <c r="GS537" s="13"/>
      <c r="GT537" s="13"/>
      <c r="GU537" s="13"/>
      <c r="GV537" s="13"/>
      <c r="GW537" s="13"/>
      <c r="GX537" s="13"/>
      <c r="GY537" s="13"/>
      <c r="GZ537" s="13"/>
      <c r="HA537" s="13"/>
      <c r="HB537" s="13"/>
      <c r="HC537" s="13"/>
      <c r="HD537" s="13"/>
      <c r="HE537" s="13"/>
      <c r="HF537" s="13"/>
      <c r="HG537" s="13"/>
      <c r="HH537" s="13"/>
      <c r="HI537" s="13"/>
      <c r="HJ537" s="13"/>
      <c r="HK537" s="13"/>
      <c r="HL537" s="13"/>
      <c r="HM537" s="13"/>
      <c r="HN537" s="13"/>
      <c r="HO537" s="13"/>
      <c r="HP537" s="13"/>
      <c r="HQ537" s="13"/>
      <c r="HR537" s="13"/>
      <c r="HS537" s="13"/>
      <c r="HT537" s="13"/>
      <c r="HU537" s="13"/>
      <c r="HV537" s="13"/>
      <c r="HW537" s="13"/>
    </row>
    <row r="538" spans="1:11" ht="12.75" customHeight="1">
      <c r="A538" s="25">
        <v>535</v>
      </c>
      <c r="B538" s="26" t="s">
        <v>851</v>
      </c>
      <c r="C538" s="26" t="e">
        <f>IF(MOD(--MID(#REF!,17,1),2),"男","女")</f>
        <v>#REF!</v>
      </c>
      <c r="D538" s="25" t="e">
        <f ca="1">YEAR(TODAY())-MID(#REF!,7,4)</f>
        <v>#REF!</v>
      </c>
      <c r="E538" s="27">
        <v>1</v>
      </c>
      <c r="F538" s="26" t="s">
        <v>852</v>
      </c>
      <c r="G538" s="26" t="s">
        <v>851</v>
      </c>
      <c r="H538" s="26" t="s">
        <v>20</v>
      </c>
      <c r="I538" s="27">
        <v>140</v>
      </c>
      <c r="J538" s="27">
        <f t="shared" si="16"/>
        <v>140</v>
      </c>
      <c r="K538" s="27">
        <f t="shared" si="17"/>
        <v>420</v>
      </c>
    </row>
    <row r="539" spans="1:11" ht="12.75" customHeight="1">
      <c r="A539" s="25">
        <v>536</v>
      </c>
      <c r="B539" s="25" t="s">
        <v>853</v>
      </c>
      <c r="C539" s="26" t="e">
        <f>IF(MOD(--MID(#REF!,17,1),2),"男","女")</f>
        <v>#REF!</v>
      </c>
      <c r="D539" s="25" t="e">
        <f ca="1">YEAR(TODAY())-MID(#REF!,7,4)</f>
        <v>#REF!</v>
      </c>
      <c r="E539" s="36">
        <v>2</v>
      </c>
      <c r="F539" s="65" t="s">
        <v>854</v>
      </c>
      <c r="G539" s="40" t="s">
        <v>855</v>
      </c>
      <c r="H539" s="25" t="s">
        <v>15</v>
      </c>
      <c r="I539" s="27">
        <v>139</v>
      </c>
      <c r="J539" s="27">
        <f t="shared" si="16"/>
        <v>278</v>
      </c>
      <c r="K539" s="27">
        <f t="shared" si="17"/>
        <v>834</v>
      </c>
    </row>
    <row r="540" spans="1:11" ht="12.75" customHeight="1">
      <c r="A540" s="25">
        <v>537</v>
      </c>
      <c r="B540" s="35" t="s">
        <v>856</v>
      </c>
      <c r="C540" s="26" t="s">
        <v>53</v>
      </c>
      <c r="D540" s="25" t="e">
        <f ca="1">YEAR(TODAY())-MID(#REF!,7,4)</f>
        <v>#REF!</v>
      </c>
      <c r="E540" s="36">
        <v>1</v>
      </c>
      <c r="F540" s="37" t="s">
        <v>857</v>
      </c>
      <c r="G540" s="35" t="s">
        <v>858</v>
      </c>
      <c r="H540" s="25" t="s">
        <v>15</v>
      </c>
      <c r="I540" s="36">
        <v>140</v>
      </c>
      <c r="J540" s="27">
        <f t="shared" si="16"/>
        <v>140</v>
      </c>
      <c r="K540" s="27">
        <f t="shared" si="17"/>
        <v>420</v>
      </c>
    </row>
    <row r="541" spans="1:11" ht="12.75" customHeight="1">
      <c r="A541" s="25">
        <v>538</v>
      </c>
      <c r="B541" s="53" t="s">
        <v>859</v>
      </c>
      <c r="C541" s="26" t="s">
        <v>53</v>
      </c>
      <c r="D541" s="25" t="e">
        <f ca="1">YEAR(TODAY())-MID(#REF!,7,4)</f>
        <v>#REF!</v>
      </c>
      <c r="E541" s="30">
        <v>1</v>
      </c>
      <c r="F541" s="37" t="s">
        <v>852</v>
      </c>
      <c r="G541" s="33" t="s">
        <v>860</v>
      </c>
      <c r="H541" s="33" t="s">
        <v>15</v>
      </c>
      <c r="I541" s="34">
        <v>140</v>
      </c>
      <c r="J541" s="27">
        <f t="shared" si="16"/>
        <v>140</v>
      </c>
      <c r="K541" s="27">
        <f t="shared" si="17"/>
        <v>420</v>
      </c>
    </row>
    <row r="542" spans="1:11" ht="12.75" customHeight="1">
      <c r="A542" s="25">
        <v>539</v>
      </c>
      <c r="B542" s="25" t="s">
        <v>861</v>
      </c>
      <c r="C542" s="26" t="e">
        <f>IF(MOD(--MID(#REF!,17,1),2),"男","女")</f>
        <v>#REF!</v>
      </c>
      <c r="D542" s="25" t="e">
        <f ca="1">YEAR(TODAY())-MID(#REF!,7,4)</f>
        <v>#REF!</v>
      </c>
      <c r="E542" s="36">
        <v>1</v>
      </c>
      <c r="F542" s="65" t="s">
        <v>854</v>
      </c>
      <c r="G542" s="40" t="s">
        <v>862</v>
      </c>
      <c r="H542" s="25" t="s">
        <v>18</v>
      </c>
      <c r="I542" s="27">
        <v>140</v>
      </c>
      <c r="J542" s="27">
        <f t="shared" si="16"/>
        <v>140</v>
      </c>
      <c r="K542" s="27">
        <f t="shared" si="17"/>
        <v>420</v>
      </c>
    </row>
    <row r="543" spans="1:11" ht="12.75" customHeight="1">
      <c r="A543" s="25">
        <v>540</v>
      </c>
      <c r="B543" s="66" t="s">
        <v>863</v>
      </c>
      <c r="C543" s="26" t="e">
        <f>IF(MOD(--MID(#REF!,17,1),2),"男","女")</f>
        <v>#REF!</v>
      </c>
      <c r="D543" s="25" t="e">
        <f ca="1">YEAR(TODAY())-MID(#REF!,7,4)</f>
        <v>#REF!</v>
      </c>
      <c r="E543" s="36">
        <v>1</v>
      </c>
      <c r="F543" s="66" t="s">
        <v>854</v>
      </c>
      <c r="G543" s="66" t="s">
        <v>863</v>
      </c>
      <c r="H543" s="25" t="s">
        <v>32</v>
      </c>
      <c r="I543" s="36">
        <v>152</v>
      </c>
      <c r="J543" s="27">
        <f t="shared" si="16"/>
        <v>152</v>
      </c>
      <c r="K543" s="27">
        <f t="shared" si="17"/>
        <v>456</v>
      </c>
    </row>
    <row r="544" spans="1:11" ht="12.75" customHeight="1">
      <c r="A544" s="25">
        <v>541</v>
      </c>
      <c r="B544" s="35" t="s">
        <v>862</v>
      </c>
      <c r="C544" s="26" t="e">
        <f>IF(MOD(--MID(#REF!,17,1),2),"男","女")</f>
        <v>#REF!</v>
      </c>
      <c r="D544" s="25" t="e">
        <f ca="1">YEAR(TODAY())-MID(#REF!,7,4)</f>
        <v>#REF!</v>
      </c>
      <c r="E544" s="36">
        <v>1</v>
      </c>
      <c r="F544" s="37" t="s">
        <v>854</v>
      </c>
      <c r="G544" s="35" t="s">
        <v>862</v>
      </c>
      <c r="H544" s="25" t="s">
        <v>32</v>
      </c>
      <c r="I544" s="36">
        <v>152</v>
      </c>
      <c r="J544" s="27">
        <f t="shared" si="16"/>
        <v>152</v>
      </c>
      <c r="K544" s="27">
        <f t="shared" si="17"/>
        <v>456</v>
      </c>
    </row>
    <row r="545" spans="1:11" ht="12.75" customHeight="1">
      <c r="A545" s="25">
        <v>542</v>
      </c>
      <c r="B545" s="35" t="s">
        <v>864</v>
      </c>
      <c r="C545" s="26" t="s">
        <v>82</v>
      </c>
      <c r="D545" s="25" t="e">
        <f ca="1">YEAR(TODAY())-MID(#REF!,7,4)</f>
        <v>#REF!</v>
      </c>
      <c r="E545" s="36">
        <v>1</v>
      </c>
      <c r="F545" s="37" t="s">
        <v>857</v>
      </c>
      <c r="G545" s="35" t="s">
        <v>864</v>
      </c>
      <c r="H545" s="25" t="s">
        <v>32</v>
      </c>
      <c r="I545" s="36">
        <v>152</v>
      </c>
      <c r="J545" s="27">
        <f t="shared" si="16"/>
        <v>152</v>
      </c>
      <c r="K545" s="27">
        <f t="shared" si="17"/>
        <v>456</v>
      </c>
    </row>
    <row r="546" spans="1:11" ht="12.75" customHeight="1">
      <c r="A546" s="25">
        <v>543</v>
      </c>
      <c r="B546" s="25" t="s">
        <v>865</v>
      </c>
      <c r="C546" s="25" t="s">
        <v>82</v>
      </c>
      <c r="D546" s="25">
        <v>64</v>
      </c>
      <c r="E546" s="36">
        <v>1</v>
      </c>
      <c r="F546" s="25" t="s">
        <v>854</v>
      </c>
      <c r="G546" s="25" t="s">
        <v>865</v>
      </c>
      <c r="H546" s="25" t="s">
        <v>640</v>
      </c>
      <c r="I546" s="36">
        <v>140</v>
      </c>
      <c r="J546" s="27">
        <f t="shared" si="16"/>
        <v>140</v>
      </c>
      <c r="K546" s="27">
        <f t="shared" si="17"/>
        <v>420</v>
      </c>
    </row>
    <row r="547" spans="1:11" ht="12.75" customHeight="1">
      <c r="A547" s="25">
        <v>544</v>
      </c>
      <c r="B547" s="26" t="s">
        <v>866</v>
      </c>
      <c r="C547" s="26" t="e">
        <f>IF(MOD(--MID(#REF!,17,1),2),"男","女")</f>
        <v>#REF!</v>
      </c>
      <c r="D547" s="25" t="e">
        <f ca="1">YEAR(TODAY())-MID(#REF!,7,4)</f>
        <v>#REF!</v>
      </c>
      <c r="E547" s="27">
        <v>2</v>
      </c>
      <c r="F547" s="26" t="s">
        <v>867</v>
      </c>
      <c r="G547" s="24" t="s">
        <v>866</v>
      </c>
      <c r="H547" s="26" t="s">
        <v>20</v>
      </c>
      <c r="I547" s="27">
        <v>189</v>
      </c>
      <c r="J547" s="27">
        <f t="shared" si="16"/>
        <v>378</v>
      </c>
      <c r="K547" s="27">
        <f t="shared" si="17"/>
        <v>1134</v>
      </c>
    </row>
    <row r="548" spans="1:11" ht="12.75" customHeight="1">
      <c r="A548" s="25">
        <v>545</v>
      </c>
      <c r="B548" s="25" t="s">
        <v>868</v>
      </c>
      <c r="C548" s="26" t="e">
        <f>IF(MOD(--MID(#REF!,17,1),2),"男","女")</f>
        <v>#REF!</v>
      </c>
      <c r="D548" s="25" t="e">
        <f ca="1">YEAR(TODAY())-MID(#REF!,7,4)</f>
        <v>#REF!</v>
      </c>
      <c r="E548" s="36">
        <v>2</v>
      </c>
      <c r="F548" s="25" t="s">
        <v>869</v>
      </c>
      <c r="G548" s="24" t="s">
        <v>868</v>
      </c>
      <c r="H548" s="25" t="s">
        <v>18</v>
      </c>
      <c r="I548" s="36">
        <v>139</v>
      </c>
      <c r="J548" s="27">
        <f t="shared" si="16"/>
        <v>278</v>
      </c>
      <c r="K548" s="27">
        <f t="shared" si="17"/>
        <v>834</v>
      </c>
    </row>
    <row r="549" spans="1:11" ht="12.75" customHeight="1">
      <c r="A549" s="25">
        <v>546</v>
      </c>
      <c r="B549" s="104" t="s">
        <v>870</v>
      </c>
      <c r="C549" s="26" t="e">
        <f>IF(MOD(--MID(#REF!,17,1),2),"男","女")</f>
        <v>#REF!</v>
      </c>
      <c r="D549" s="25" t="e">
        <f ca="1">YEAR(TODAY())-MID(#REF!,7,4)</f>
        <v>#REF!</v>
      </c>
      <c r="E549" s="27">
        <v>1</v>
      </c>
      <c r="F549" s="26" t="s">
        <v>867</v>
      </c>
      <c r="G549" s="104" t="s">
        <v>870</v>
      </c>
      <c r="H549" s="26" t="s">
        <v>20</v>
      </c>
      <c r="I549" s="27">
        <v>140</v>
      </c>
      <c r="J549" s="27">
        <f t="shared" si="16"/>
        <v>140</v>
      </c>
      <c r="K549" s="27">
        <f t="shared" si="17"/>
        <v>420</v>
      </c>
    </row>
    <row r="550" spans="1:11" ht="12.75" customHeight="1">
      <c r="A550" s="25">
        <v>547</v>
      </c>
      <c r="B550" s="68" t="s">
        <v>871</v>
      </c>
      <c r="C550" s="26" t="e">
        <f>IF(MOD(--MID(#REF!,17,1),2),"男","女")</f>
        <v>#REF!</v>
      </c>
      <c r="D550" s="25" t="e">
        <f ca="1">YEAR(TODAY())-MID(#REF!,7,4)</f>
        <v>#REF!</v>
      </c>
      <c r="E550" s="36">
        <v>1</v>
      </c>
      <c r="F550" s="69" t="s">
        <v>872</v>
      </c>
      <c r="G550" s="68" t="s">
        <v>871</v>
      </c>
      <c r="H550" s="25" t="s">
        <v>32</v>
      </c>
      <c r="I550" s="36">
        <v>152</v>
      </c>
      <c r="J550" s="27">
        <f t="shared" si="16"/>
        <v>152</v>
      </c>
      <c r="K550" s="27">
        <f t="shared" si="17"/>
        <v>456</v>
      </c>
    </row>
    <row r="551" spans="1:11" ht="12.75" customHeight="1">
      <c r="A551" s="25">
        <v>548</v>
      </c>
      <c r="B551" s="70" t="s">
        <v>873</v>
      </c>
      <c r="C551" s="26" t="e">
        <f>IF(MOD(--MID(#REF!,17,1),2),"男","女")</f>
        <v>#REF!</v>
      </c>
      <c r="D551" s="25" t="e">
        <f ca="1">YEAR(TODAY())-MID(#REF!,7,4)</f>
        <v>#REF!</v>
      </c>
      <c r="E551" s="36">
        <v>1</v>
      </c>
      <c r="F551" s="71" t="s">
        <v>872</v>
      </c>
      <c r="G551" s="70" t="s">
        <v>873</v>
      </c>
      <c r="H551" s="25" t="s">
        <v>32</v>
      </c>
      <c r="I551" s="36">
        <v>152</v>
      </c>
      <c r="J551" s="27">
        <f t="shared" si="16"/>
        <v>152</v>
      </c>
      <c r="K551" s="27">
        <f t="shared" si="17"/>
        <v>456</v>
      </c>
    </row>
    <row r="552" spans="1:11" ht="12.75" customHeight="1">
      <c r="A552" s="25">
        <v>549</v>
      </c>
      <c r="B552" s="25" t="s">
        <v>874</v>
      </c>
      <c r="C552" s="25" t="s">
        <v>82</v>
      </c>
      <c r="D552" s="25">
        <v>2</v>
      </c>
      <c r="E552" s="36">
        <v>1</v>
      </c>
      <c r="F552" s="25" t="s">
        <v>875</v>
      </c>
      <c r="G552" s="25" t="s">
        <v>876</v>
      </c>
      <c r="H552" s="25" t="s">
        <v>104</v>
      </c>
      <c r="I552" s="36">
        <v>140</v>
      </c>
      <c r="J552" s="27">
        <f t="shared" si="16"/>
        <v>140</v>
      </c>
      <c r="K552" s="27">
        <f t="shared" si="17"/>
        <v>420</v>
      </c>
    </row>
    <row r="553" spans="1:11" ht="12.75" customHeight="1">
      <c r="A553" s="25">
        <v>550</v>
      </c>
      <c r="B553" s="26" t="s">
        <v>877</v>
      </c>
      <c r="C553" s="26" t="e">
        <f>IF(MOD(--MID(#REF!,17,1),2),"男","女")</f>
        <v>#REF!</v>
      </c>
      <c r="D553" s="25" t="e">
        <f ca="1">YEAR(TODAY())-MID(#REF!,7,4)</f>
        <v>#REF!</v>
      </c>
      <c r="E553" s="27">
        <v>1</v>
      </c>
      <c r="F553" s="26" t="s">
        <v>878</v>
      </c>
      <c r="G553" s="26" t="s">
        <v>877</v>
      </c>
      <c r="H553" s="26" t="s">
        <v>15</v>
      </c>
      <c r="I553" s="27">
        <v>140</v>
      </c>
      <c r="J553" s="27">
        <f t="shared" si="16"/>
        <v>140</v>
      </c>
      <c r="K553" s="27">
        <f t="shared" si="17"/>
        <v>420</v>
      </c>
    </row>
    <row r="554" spans="1:11" ht="12.75" customHeight="1">
      <c r="A554" s="25">
        <v>551</v>
      </c>
      <c r="B554" s="26" t="s">
        <v>879</v>
      </c>
      <c r="C554" s="26" t="e">
        <f>IF(MOD(--MID(#REF!,17,1),2),"男","女")</f>
        <v>#REF!</v>
      </c>
      <c r="D554" s="25" t="e">
        <f ca="1">YEAR(TODAY())-MID(#REF!,7,4)</f>
        <v>#REF!</v>
      </c>
      <c r="E554" s="27">
        <v>1</v>
      </c>
      <c r="F554" s="26" t="s">
        <v>880</v>
      </c>
      <c r="G554" s="24" t="s">
        <v>879</v>
      </c>
      <c r="H554" s="26" t="s">
        <v>76</v>
      </c>
      <c r="I554" s="27">
        <v>140</v>
      </c>
      <c r="J554" s="27">
        <f t="shared" si="16"/>
        <v>140</v>
      </c>
      <c r="K554" s="27">
        <f t="shared" si="17"/>
        <v>420</v>
      </c>
    </row>
    <row r="555" spans="1:11" ht="12.75" customHeight="1">
      <c r="A555" s="25">
        <v>552</v>
      </c>
      <c r="B555" s="26" t="s">
        <v>881</v>
      </c>
      <c r="C555" s="26" t="e">
        <f>IF(MOD(--MID(#REF!,17,1),2),"男","女")</f>
        <v>#REF!</v>
      </c>
      <c r="D555" s="25" t="e">
        <f ca="1">YEAR(TODAY())-MID(#REF!,7,4)</f>
        <v>#REF!</v>
      </c>
      <c r="E555" s="27">
        <v>1</v>
      </c>
      <c r="F555" s="26" t="s">
        <v>882</v>
      </c>
      <c r="G555" s="24" t="s">
        <v>881</v>
      </c>
      <c r="H555" s="26" t="s">
        <v>20</v>
      </c>
      <c r="I555" s="36">
        <v>140</v>
      </c>
      <c r="J555" s="27">
        <f t="shared" si="16"/>
        <v>140</v>
      </c>
      <c r="K555" s="27">
        <f t="shared" si="17"/>
        <v>420</v>
      </c>
    </row>
    <row r="556" spans="1:11" ht="12.75" customHeight="1">
      <c r="A556" s="25">
        <v>553</v>
      </c>
      <c r="B556" s="26" t="s">
        <v>883</v>
      </c>
      <c r="C556" s="26" t="e">
        <f>IF(MOD(--MID(#REF!,17,1),2),"男","女")</f>
        <v>#REF!</v>
      </c>
      <c r="D556" s="25" t="e">
        <f ca="1">YEAR(TODAY())-MID(#REF!,7,4)</f>
        <v>#REF!</v>
      </c>
      <c r="E556" s="27">
        <v>2</v>
      </c>
      <c r="F556" s="26" t="s">
        <v>882</v>
      </c>
      <c r="G556" s="24" t="s">
        <v>883</v>
      </c>
      <c r="H556" s="26" t="s">
        <v>15</v>
      </c>
      <c r="I556" s="27">
        <v>139</v>
      </c>
      <c r="J556" s="27">
        <f t="shared" si="16"/>
        <v>278</v>
      </c>
      <c r="K556" s="27">
        <f t="shared" si="17"/>
        <v>834</v>
      </c>
    </row>
    <row r="557" spans="1:11" ht="12.75" customHeight="1">
      <c r="A557" s="25">
        <v>554</v>
      </c>
      <c r="B557" s="26" t="s">
        <v>884</v>
      </c>
      <c r="C557" s="26" t="e">
        <f>IF(MOD(--MID(#REF!,17,1),2),"男","女")</f>
        <v>#REF!</v>
      </c>
      <c r="D557" s="25" t="e">
        <f ca="1">YEAR(TODAY())-MID(#REF!,7,4)</f>
        <v>#REF!</v>
      </c>
      <c r="E557" s="27">
        <v>2</v>
      </c>
      <c r="F557" s="26" t="s">
        <v>882</v>
      </c>
      <c r="G557" s="58" t="s">
        <v>885</v>
      </c>
      <c r="H557" s="26" t="s">
        <v>15</v>
      </c>
      <c r="I557" s="36">
        <v>139</v>
      </c>
      <c r="J557" s="27">
        <f t="shared" si="16"/>
        <v>278</v>
      </c>
      <c r="K557" s="27">
        <f t="shared" si="17"/>
        <v>834</v>
      </c>
    </row>
    <row r="558" spans="1:11" ht="12.75" customHeight="1">
      <c r="A558" s="25">
        <v>555</v>
      </c>
      <c r="B558" s="26" t="s">
        <v>886</v>
      </c>
      <c r="C558" s="26" t="e">
        <f>IF(MOD(--MID(#REF!,17,1),2),"男","女")</f>
        <v>#REF!</v>
      </c>
      <c r="D558" s="25" t="e">
        <f ca="1">YEAR(TODAY())-MID(#REF!,7,4)</f>
        <v>#REF!</v>
      </c>
      <c r="E558" s="27">
        <v>1</v>
      </c>
      <c r="F558" s="26" t="s">
        <v>882</v>
      </c>
      <c r="G558" s="24" t="s">
        <v>886</v>
      </c>
      <c r="H558" s="26" t="s">
        <v>15</v>
      </c>
      <c r="I558" s="27">
        <v>140</v>
      </c>
      <c r="J558" s="27">
        <f t="shared" si="16"/>
        <v>140</v>
      </c>
      <c r="K558" s="27">
        <f t="shared" si="17"/>
        <v>420</v>
      </c>
    </row>
    <row r="559" spans="1:11" ht="12.75" customHeight="1">
      <c r="A559" s="25">
        <v>556</v>
      </c>
      <c r="B559" s="32" t="s">
        <v>887</v>
      </c>
      <c r="C559" s="26" t="e">
        <f>IF(MOD(--MID(#REF!,17,1),2),"男","女")</f>
        <v>#REF!</v>
      </c>
      <c r="D559" s="25" t="e">
        <f ca="1">YEAR(TODAY())-MID(#REF!,7,4)</f>
        <v>#REF!</v>
      </c>
      <c r="E559" s="27">
        <v>1</v>
      </c>
      <c r="F559" s="26" t="s">
        <v>888</v>
      </c>
      <c r="G559" s="32" t="s">
        <v>887</v>
      </c>
      <c r="H559" s="26" t="s">
        <v>20</v>
      </c>
      <c r="I559" s="36">
        <v>140</v>
      </c>
      <c r="J559" s="27">
        <f t="shared" si="16"/>
        <v>140</v>
      </c>
      <c r="K559" s="27">
        <f t="shared" si="17"/>
        <v>420</v>
      </c>
    </row>
    <row r="560" spans="1:11" ht="12.75" customHeight="1">
      <c r="A560" s="25">
        <v>557</v>
      </c>
      <c r="B560" s="26" t="s">
        <v>889</v>
      </c>
      <c r="C560" s="26" t="e">
        <f>IF(MOD(--MID(#REF!,17,1),2),"男","女")</f>
        <v>#REF!</v>
      </c>
      <c r="D560" s="25" t="e">
        <f ca="1">YEAR(TODAY())-MID(#REF!,7,4)</f>
        <v>#REF!</v>
      </c>
      <c r="E560" s="27">
        <v>1</v>
      </c>
      <c r="F560" s="26" t="s">
        <v>888</v>
      </c>
      <c r="G560" s="26" t="s">
        <v>889</v>
      </c>
      <c r="H560" s="26" t="s">
        <v>20</v>
      </c>
      <c r="I560" s="36">
        <v>140</v>
      </c>
      <c r="J560" s="27">
        <f t="shared" si="16"/>
        <v>140</v>
      </c>
      <c r="K560" s="27">
        <f t="shared" si="17"/>
        <v>420</v>
      </c>
    </row>
    <row r="561" spans="1:11" ht="12.75" customHeight="1">
      <c r="A561" s="25">
        <v>558</v>
      </c>
      <c r="B561" s="26" t="s">
        <v>890</v>
      </c>
      <c r="C561" s="26" t="e">
        <f>IF(MOD(--MID(#REF!,17,1),2),"男","女")</f>
        <v>#REF!</v>
      </c>
      <c r="D561" s="25" t="e">
        <f ca="1">YEAR(TODAY())-MID(#REF!,7,4)</f>
        <v>#REF!</v>
      </c>
      <c r="E561" s="27">
        <v>1</v>
      </c>
      <c r="F561" s="26" t="s">
        <v>888</v>
      </c>
      <c r="G561" s="26" t="s">
        <v>891</v>
      </c>
      <c r="H561" s="26" t="s">
        <v>529</v>
      </c>
      <c r="I561" s="36">
        <v>140</v>
      </c>
      <c r="J561" s="27">
        <f t="shared" si="16"/>
        <v>140</v>
      </c>
      <c r="K561" s="27">
        <f t="shared" si="17"/>
        <v>420</v>
      </c>
    </row>
    <row r="562" spans="1:11" ht="12.75" customHeight="1">
      <c r="A562" s="25">
        <v>559</v>
      </c>
      <c r="B562" s="26" t="s">
        <v>892</v>
      </c>
      <c r="C562" s="26" t="s">
        <v>53</v>
      </c>
      <c r="D562" s="25" t="e">
        <f ca="1">YEAR(TODAY())-MID(#REF!,7,4)</f>
        <v>#REF!</v>
      </c>
      <c r="E562" s="27">
        <v>1</v>
      </c>
      <c r="F562" s="26" t="s">
        <v>888</v>
      </c>
      <c r="G562" s="26" t="s">
        <v>892</v>
      </c>
      <c r="H562" s="26" t="s">
        <v>15</v>
      </c>
      <c r="I562" s="27">
        <v>140</v>
      </c>
      <c r="J562" s="27">
        <f t="shared" si="16"/>
        <v>140</v>
      </c>
      <c r="K562" s="27">
        <f t="shared" si="17"/>
        <v>420</v>
      </c>
    </row>
    <row r="563" spans="1:11" ht="12.75" customHeight="1">
      <c r="A563" s="25">
        <v>560</v>
      </c>
      <c r="B563" s="63" t="s">
        <v>893</v>
      </c>
      <c r="C563" s="26" t="e">
        <f>IF(MOD(--MID(#REF!,17,1),2),"男","女")</f>
        <v>#REF!</v>
      </c>
      <c r="D563" s="25" t="e">
        <f ca="1">YEAR(TODAY())-MID(#REF!,7,4)</f>
        <v>#REF!</v>
      </c>
      <c r="E563" s="27">
        <v>1</v>
      </c>
      <c r="F563" s="26" t="s">
        <v>894</v>
      </c>
      <c r="G563" s="63" t="s">
        <v>895</v>
      </c>
      <c r="H563" s="26" t="s">
        <v>15</v>
      </c>
      <c r="I563" s="36">
        <v>140</v>
      </c>
      <c r="J563" s="27">
        <f t="shared" si="16"/>
        <v>140</v>
      </c>
      <c r="K563" s="27">
        <f t="shared" si="17"/>
        <v>420</v>
      </c>
    </row>
    <row r="564" spans="1:11" ht="12.75" customHeight="1">
      <c r="A564" s="25">
        <v>561</v>
      </c>
      <c r="B564" s="26" t="s">
        <v>896</v>
      </c>
      <c r="C564" s="26" t="e">
        <f>IF(MOD(--MID(#REF!,17,1),2),"男","女")</f>
        <v>#REF!</v>
      </c>
      <c r="D564" s="25" t="e">
        <f ca="1">YEAR(TODAY())-MID(#REF!,7,4)</f>
        <v>#REF!</v>
      </c>
      <c r="E564" s="27">
        <v>1</v>
      </c>
      <c r="F564" s="26" t="s">
        <v>894</v>
      </c>
      <c r="G564" s="26" t="s">
        <v>896</v>
      </c>
      <c r="H564" s="26" t="s">
        <v>20</v>
      </c>
      <c r="I564" s="27">
        <v>140</v>
      </c>
      <c r="J564" s="27">
        <f t="shared" si="16"/>
        <v>140</v>
      </c>
      <c r="K564" s="27">
        <f t="shared" si="17"/>
        <v>420</v>
      </c>
    </row>
    <row r="565" spans="1:11" ht="12.75" customHeight="1">
      <c r="A565" s="25">
        <v>562</v>
      </c>
      <c r="B565" s="63" t="s">
        <v>897</v>
      </c>
      <c r="C565" s="26" t="e">
        <f>IF(MOD(--MID(#REF!,17,1),2),"男","女")</f>
        <v>#REF!</v>
      </c>
      <c r="D565" s="25" t="e">
        <f ca="1">YEAR(TODAY())-MID(#REF!,7,4)</f>
        <v>#REF!</v>
      </c>
      <c r="E565" s="27">
        <v>1</v>
      </c>
      <c r="F565" s="26" t="s">
        <v>894</v>
      </c>
      <c r="G565" s="63" t="s">
        <v>897</v>
      </c>
      <c r="H565" s="26" t="s">
        <v>15</v>
      </c>
      <c r="I565" s="36">
        <v>140</v>
      </c>
      <c r="J565" s="27">
        <f t="shared" si="16"/>
        <v>140</v>
      </c>
      <c r="K565" s="27">
        <f t="shared" si="17"/>
        <v>420</v>
      </c>
    </row>
    <row r="566" spans="1:11" ht="12.75" customHeight="1">
      <c r="A566" s="25">
        <v>563</v>
      </c>
      <c r="B566" s="63" t="s">
        <v>898</v>
      </c>
      <c r="C566" s="26" t="e">
        <f>IF(MOD(--MID(#REF!,17,1),2),"男","女")</f>
        <v>#REF!</v>
      </c>
      <c r="D566" s="25" t="e">
        <f ca="1">YEAR(TODAY())-MID(#REF!,7,4)</f>
        <v>#REF!</v>
      </c>
      <c r="E566" s="27">
        <v>1</v>
      </c>
      <c r="F566" s="26" t="s">
        <v>894</v>
      </c>
      <c r="G566" s="63" t="s">
        <v>898</v>
      </c>
      <c r="H566" s="26" t="s">
        <v>15</v>
      </c>
      <c r="I566" s="27">
        <v>140</v>
      </c>
      <c r="J566" s="27">
        <f t="shared" si="16"/>
        <v>140</v>
      </c>
      <c r="K566" s="27">
        <f t="shared" si="17"/>
        <v>420</v>
      </c>
    </row>
    <row r="567" spans="1:231" s="1" customFormat="1" ht="12.75" customHeight="1">
      <c r="A567" s="25">
        <v>564</v>
      </c>
      <c r="B567" s="63" t="s">
        <v>899</v>
      </c>
      <c r="C567" s="26" t="e">
        <f>IF(MOD(--MID(#REF!,17,1),2),"男","女")</f>
        <v>#REF!</v>
      </c>
      <c r="D567" s="25" t="e">
        <f ca="1">YEAR(TODAY())-MID(#REF!,7,4)</f>
        <v>#REF!</v>
      </c>
      <c r="E567" s="27">
        <v>1</v>
      </c>
      <c r="F567" s="26" t="s">
        <v>894</v>
      </c>
      <c r="G567" s="63" t="s">
        <v>899</v>
      </c>
      <c r="H567" s="25" t="s">
        <v>32</v>
      </c>
      <c r="I567" s="36">
        <v>152</v>
      </c>
      <c r="J567" s="27">
        <f t="shared" si="16"/>
        <v>152</v>
      </c>
      <c r="K567" s="27">
        <f t="shared" si="17"/>
        <v>456</v>
      </c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13"/>
      <c r="AJ567" s="13"/>
      <c r="AK567" s="13"/>
      <c r="AL567" s="13"/>
      <c r="AM567" s="13"/>
      <c r="AN567" s="13"/>
      <c r="AO567" s="13"/>
      <c r="AP567" s="13"/>
      <c r="AQ567" s="13"/>
      <c r="AR567" s="13"/>
      <c r="AS567" s="13"/>
      <c r="AT567" s="13"/>
      <c r="AU567" s="13"/>
      <c r="AV567" s="13"/>
      <c r="AW567" s="13"/>
      <c r="AX567" s="13"/>
      <c r="AY567" s="13"/>
      <c r="AZ567" s="13"/>
      <c r="BA567" s="13"/>
      <c r="BB567" s="13"/>
      <c r="BC567" s="13"/>
      <c r="BD567" s="13"/>
      <c r="BE567" s="13"/>
      <c r="BF567" s="13"/>
      <c r="BG567" s="13"/>
      <c r="BH567" s="13"/>
      <c r="BI567" s="13"/>
      <c r="BJ567" s="13"/>
      <c r="BK567" s="13"/>
      <c r="BL567" s="13"/>
      <c r="BM567" s="13"/>
      <c r="BN567" s="13"/>
      <c r="BO567" s="13"/>
      <c r="BP567" s="13"/>
      <c r="BQ567" s="13"/>
      <c r="BR567" s="13"/>
      <c r="BS567" s="13"/>
      <c r="BT567" s="13"/>
      <c r="BU567" s="13"/>
      <c r="BV567" s="13"/>
      <c r="BW567" s="13"/>
      <c r="BX567" s="13"/>
      <c r="BY567" s="13"/>
      <c r="BZ567" s="13"/>
      <c r="CA567" s="13"/>
      <c r="CB567" s="13"/>
      <c r="CC567" s="13"/>
      <c r="CD567" s="13"/>
      <c r="CE567" s="13"/>
      <c r="CF567" s="13"/>
      <c r="CG567" s="13"/>
      <c r="CH567" s="13"/>
      <c r="CI567" s="13"/>
      <c r="CJ567" s="13"/>
      <c r="CK567" s="13"/>
      <c r="CL567" s="13"/>
      <c r="CM567" s="13"/>
      <c r="CN567" s="13"/>
      <c r="CO567" s="13"/>
      <c r="CP567" s="13"/>
      <c r="CQ567" s="13"/>
      <c r="CR567" s="13"/>
      <c r="CS567" s="13"/>
      <c r="CT567" s="13"/>
      <c r="CU567" s="13"/>
      <c r="CV567" s="13"/>
      <c r="CW567" s="13"/>
      <c r="CX567" s="13"/>
      <c r="CY567" s="13"/>
      <c r="CZ567" s="13"/>
      <c r="DA567" s="13"/>
      <c r="DB567" s="13"/>
      <c r="DC567" s="13"/>
      <c r="DD567" s="13"/>
      <c r="DE567" s="13"/>
      <c r="DF567" s="13"/>
      <c r="DG567" s="17"/>
      <c r="DH567" s="17"/>
      <c r="DI567" s="17"/>
      <c r="DJ567" s="17"/>
      <c r="DK567" s="17"/>
      <c r="DL567" s="17"/>
      <c r="DM567" s="17"/>
      <c r="DN567" s="17"/>
      <c r="DO567" s="17"/>
      <c r="DP567" s="17"/>
      <c r="DQ567" s="17"/>
      <c r="DR567" s="17"/>
      <c r="DS567" s="17"/>
      <c r="DT567" s="17"/>
      <c r="DU567" s="17"/>
      <c r="DV567" s="17"/>
      <c r="DW567" s="17"/>
      <c r="DX567" s="17"/>
      <c r="DY567" s="17"/>
      <c r="DZ567" s="17"/>
      <c r="EA567" s="17"/>
      <c r="EB567" s="17"/>
      <c r="EC567" s="17"/>
      <c r="ED567" s="17"/>
      <c r="EE567" s="17"/>
      <c r="EF567" s="17"/>
      <c r="EG567" s="17"/>
      <c r="EH567" s="17"/>
      <c r="EI567" s="17"/>
      <c r="EJ567" s="17"/>
      <c r="EK567" s="17"/>
      <c r="EL567" s="17"/>
      <c r="EM567" s="17"/>
      <c r="EN567" s="17"/>
      <c r="EO567" s="17"/>
      <c r="EP567" s="17"/>
      <c r="EQ567" s="17"/>
      <c r="ER567" s="17"/>
      <c r="ES567" s="17"/>
      <c r="ET567" s="17"/>
      <c r="EU567" s="17"/>
      <c r="EV567" s="17"/>
      <c r="EW567" s="17"/>
      <c r="EX567" s="17"/>
      <c r="EY567" s="17"/>
      <c r="EZ567" s="17"/>
      <c r="FA567" s="17"/>
      <c r="FB567" s="17"/>
      <c r="FC567" s="17"/>
      <c r="FD567" s="17"/>
      <c r="FE567" s="17"/>
      <c r="FF567" s="17"/>
      <c r="FG567" s="17"/>
      <c r="FH567" s="17"/>
      <c r="FI567" s="17"/>
      <c r="FJ567" s="17"/>
      <c r="FK567" s="17"/>
      <c r="FL567" s="17"/>
      <c r="FM567" s="17"/>
      <c r="FN567" s="17"/>
      <c r="FO567" s="17"/>
      <c r="FP567" s="17"/>
      <c r="FQ567" s="17"/>
      <c r="FR567" s="17"/>
      <c r="FS567" s="13"/>
      <c r="FT567" s="13"/>
      <c r="FU567" s="13"/>
      <c r="FV567" s="13"/>
      <c r="FW567" s="13"/>
      <c r="FX567" s="13"/>
      <c r="FY567" s="13"/>
      <c r="FZ567" s="13"/>
      <c r="GA567" s="13"/>
      <c r="GB567" s="13"/>
      <c r="GC567" s="13"/>
      <c r="GD567" s="13"/>
      <c r="GE567" s="13"/>
      <c r="GF567" s="13"/>
      <c r="GG567" s="13"/>
      <c r="GH567" s="13"/>
      <c r="GI567" s="13"/>
      <c r="GJ567" s="13"/>
      <c r="GK567" s="13"/>
      <c r="GL567" s="13"/>
      <c r="GM567" s="13"/>
      <c r="GN567" s="13"/>
      <c r="GO567" s="13"/>
      <c r="GP567" s="13"/>
      <c r="GQ567" s="13"/>
      <c r="GR567" s="13"/>
      <c r="GS567" s="13"/>
      <c r="GT567" s="13"/>
      <c r="GU567" s="13"/>
      <c r="GV567" s="13"/>
      <c r="GW567" s="13"/>
      <c r="GX567" s="13"/>
      <c r="GY567" s="13"/>
      <c r="GZ567" s="13"/>
      <c r="HA567" s="13"/>
      <c r="HB567" s="13"/>
      <c r="HC567" s="13"/>
      <c r="HD567" s="13"/>
      <c r="HE567" s="13"/>
      <c r="HF567" s="13"/>
      <c r="HG567" s="13"/>
      <c r="HH567" s="13"/>
      <c r="HI567" s="13"/>
      <c r="HJ567" s="13"/>
      <c r="HK567" s="13"/>
      <c r="HL567" s="13"/>
      <c r="HM567" s="13"/>
      <c r="HN567" s="13"/>
      <c r="HO567" s="13"/>
      <c r="HP567" s="13"/>
      <c r="HQ567" s="13"/>
      <c r="HR567" s="13"/>
      <c r="HS567" s="13"/>
      <c r="HT567" s="13"/>
      <c r="HU567" s="13"/>
      <c r="HV567" s="13"/>
      <c r="HW567" s="13"/>
    </row>
    <row r="568" spans="1:11" ht="12.75" customHeight="1">
      <c r="A568" s="25">
        <v>565</v>
      </c>
      <c r="B568" s="63" t="s">
        <v>893</v>
      </c>
      <c r="C568" s="26" t="e">
        <f>IF(MOD(--MID(#REF!,17,1),2),"男","女")</f>
        <v>#REF!</v>
      </c>
      <c r="D568" s="25" t="e">
        <f ca="1">YEAR(TODAY())-MID(#REF!,7,4)</f>
        <v>#REF!</v>
      </c>
      <c r="E568" s="27">
        <v>1</v>
      </c>
      <c r="F568" s="26" t="s">
        <v>894</v>
      </c>
      <c r="G568" s="63" t="s">
        <v>893</v>
      </c>
      <c r="H568" s="26" t="s">
        <v>15</v>
      </c>
      <c r="I568" s="27">
        <v>140</v>
      </c>
      <c r="J568" s="27">
        <f t="shared" si="16"/>
        <v>140</v>
      </c>
      <c r="K568" s="27">
        <f t="shared" si="17"/>
        <v>420</v>
      </c>
    </row>
    <row r="569" spans="1:231" s="1" customFormat="1" ht="12.75" customHeight="1">
      <c r="A569" s="25">
        <v>566</v>
      </c>
      <c r="B569" s="53" t="s">
        <v>900</v>
      </c>
      <c r="C569" s="26" t="e">
        <f>IF(MOD(--MID(#REF!,17,1),2),"男","女")</f>
        <v>#REF!</v>
      </c>
      <c r="D569" s="25" t="e">
        <f ca="1">YEAR(TODAY())-MID(#REF!,7,4)</f>
        <v>#REF!</v>
      </c>
      <c r="E569" s="30">
        <v>1</v>
      </c>
      <c r="F569" s="53" t="s">
        <v>894</v>
      </c>
      <c r="G569" s="53" t="s">
        <v>900</v>
      </c>
      <c r="H569" s="53" t="s">
        <v>15</v>
      </c>
      <c r="I569" s="30">
        <v>140</v>
      </c>
      <c r="J569" s="27">
        <f t="shared" si="16"/>
        <v>140</v>
      </c>
      <c r="K569" s="27">
        <f t="shared" si="17"/>
        <v>420</v>
      </c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AI569" s="13"/>
      <c r="AJ569" s="13"/>
      <c r="AK569" s="13"/>
      <c r="AL569" s="13"/>
      <c r="AM569" s="13"/>
      <c r="AN569" s="13"/>
      <c r="AO569" s="13"/>
      <c r="AP569" s="13"/>
      <c r="AQ569" s="13"/>
      <c r="AR569" s="13"/>
      <c r="AS569" s="13"/>
      <c r="AT569" s="13"/>
      <c r="AU569" s="13"/>
      <c r="AV569" s="13"/>
      <c r="AW569" s="13"/>
      <c r="AX569" s="13"/>
      <c r="AY569" s="13"/>
      <c r="AZ569" s="13"/>
      <c r="BA569" s="13"/>
      <c r="BB569" s="13"/>
      <c r="BC569" s="13"/>
      <c r="BD569" s="13"/>
      <c r="BE569" s="13"/>
      <c r="BF569" s="13"/>
      <c r="BG569" s="13"/>
      <c r="BH569" s="13"/>
      <c r="BI569" s="13"/>
      <c r="BJ569" s="13"/>
      <c r="BK569" s="13"/>
      <c r="BL569" s="13"/>
      <c r="BM569" s="13"/>
      <c r="BN569" s="13"/>
      <c r="BO569" s="13"/>
      <c r="BP569" s="13"/>
      <c r="BQ569" s="13"/>
      <c r="BR569" s="13"/>
      <c r="BS569" s="13"/>
      <c r="BT569" s="13"/>
      <c r="BU569" s="13"/>
      <c r="BV569" s="13"/>
      <c r="BW569" s="13"/>
      <c r="BX569" s="13"/>
      <c r="BY569" s="13"/>
      <c r="BZ569" s="13"/>
      <c r="CA569" s="13"/>
      <c r="CB569" s="13"/>
      <c r="CC569" s="13"/>
      <c r="CD569" s="13"/>
      <c r="CE569" s="13"/>
      <c r="CF569" s="13"/>
      <c r="CG569" s="13"/>
      <c r="CH569" s="13"/>
      <c r="CI569" s="13"/>
      <c r="CJ569" s="13"/>
      <c r="CK569" s="13"/>
      <c r="CL569" s="13"/>
      <c r="CM569" s="13"/>
      <c r="CN569" s="13"/>
      <c r="CO569" s="13"/>
      <c r="CP569" s="13"/>
      <c r="CQ569" s="13"/>
      <c r="CR569" s="13"/>
      <c r="CS569" s="13"/>
      <c r="CT569" s="13"/>
      <c r="CU569" s="13"/>
      <c r="CV569" s="13"/>
      <c r="CW569" s="13"/>
      <c r="CX569" s="13"/>
      <c r="CY569" s="13"/>
      <c r="CZ569" s="13"/>
      <c r="DA569" s="13"/>
      <c r="DB569" s="13"/>
      <c r="DC569" s="13"/>
      <c r="DD569" s="13"/>
      <c r="DE569" s="13"/>
      <c r="DF569" s="13"/>
      <c r="DG569" s="17"/>
      <c r="DH569" s="17"/>
      <c r="DI569" s="17"/>
      <c r="DJ569" s="17"/>
      <c r="DK569" s="17"/>
      <c r="DL569" s="17"/>
      <c r="DM569" s="17"/>
      <c r="DN569" s="17"/>
      <c r="DO569" s="17"/>
      <c r="DP569" s="17"/>
      <c r="DQ569" s="17"/>
      <c r="DR569" s="17"/>
      <c r="DS569" s="17"/>
      <c r="DT569" s="17"/>
      <c r="DU569" s="17"/>
      <c r="DV569" s="17"/>
      <c r="DW569" s="17"/>
      <c r="DX569" s="17"/>
      <c r="DY569" s="17"/>
      <c r="DZ569" s="17"/>
      <c r="EA569" s="17"/>
      <c r="EB569" s="17"/>
      <c r="EC569" s="17"/>
      <c r="ED569" s="17"/>
      <c r="EE569" s="17"/>
      <c r="EF569" s="17"/>
      <c r="EG569" s="17"/>
      <c r="EH569" s="17"/>
      <c r="EI569" s="17"/>
      <c r="EJ569" s="17"/>
      <c r="EK569" s="17"/>
      <c r="EL569" s="17"/>
      <c r="EM569" s="17"/>
      <c r="EN569" s="17"/>
      <c r="EO569" s="17"/>
      <c r="EP569" s="17"/>
      <c r="EQ569" s="17"/>
      <c r="ER569" s="17"/>
      <c r="ES569" s="17"/>
      <c r="ET569" s="17"/>
      <c r="EU569" s="17"/>
      <c r="EV569" s="17"/>
      <c r="EW569" s="17"/>
      <c r="EX569" s="17"/>
      <c r="EY569" s="17"/>
      <c r="EZ569" s="17"/>
      <c r="FA569" s="17"/>
      <c r="FB569" s="17"/>
      <c r="FC569" s="17"/>
      <c r="FD569" s="17"/>
      <c r="FE569" s="17"/>
      <c r="FF569" s="17"/>
      <c r="FG569" s="17"/>
      <c r="FH569" s="17"/>
      <c r="FI569" s="17"/>
      <c r="FJ569" s="17"/>
      <c r="FK569" s="17"/>
      <c r="FL569" s="17"/>
      <c r="FM569" s="17"/>
      <c r="FN569" s="17"/>
      <c r="FO569" s="17"/>
      <c r="FP569" s="17"/>
      <c r="FQ569" s="17"/>
      <c r="FR569" s="17"/>
      <c r="FS569" s="13"/>
      <c r="FT569" s="13"/>
      <c r="FU569" s="13"/>
      <c r="FV569" s="13"/>
      <c r="FW569" s="13"/>
      <c r="FX569" s="13"/>
      <c r="FY569" s="13"/>
      <c r="FZ569" s="13"/>
      <c r="GA569" s="13"/>
      <c r="GB569" s="13"/>
      <c r="GC569" s="13"/>
      <c r="GD569" s="13"/>
      <c r="GE569" s="13"/>
      <c r="GF569" s="13"/>
      <c r="GG569" s="13"/>
      <c r="GH569" s="13"/>
      <c r="GI569" s="13"/>
      <c r="GJ569" s="13"/>
      <c r="GK569" s="13"/>
      <c r="GL569" s="13"/>
      <c r="GM569" s="13"/>
      <c r="GN569" s="13"/>
      <c r="GO569" s="13"/>
      <c r="GP569" s="13"/>
      <c r="GQ569" s="13"/>
      <c r="GR569" s="13"/>
      <c r="GS569" s="13"/>
      <c r="GT569" s="13"/>
      <c r="GU569" s="13"/>
      <c r="GV569" s="13"/>
      <c r="GW569" s="13"/>
      <c r="GX569" s="13"/>
      <c r="GY569" s="13"/>
      <c r="GZ569" s="13"/>
      <c r="HA569" s="13"/>
      <c r="HB569" s="13"/>
      <c r="HC569" s="13"/>
      <c r="HD569" s="13"/>
      <c r="HE569" s="13"/>
      <c r="HF569" s="13"/>
      <c r="HG569" s="13"/>
      <c r="HH569" s="13"/>
      <c r="HI569" s="13"/>
      <c r="HJ569" s="13"/>
      <c r="HK569" s="13"/>
      <c r="HL569" s="13"/>
      <c r="HM569" s="13"/>
      <c r="HN569" s="13"/>
      <c r="HO569" s="13"/>
      <c r="HP569" s="13"/>
      <c r="HQ569" s="13"/>
      <c r="HR569" s="13"/>
      <c r="HS569" s="13"/>
      <c r="HT569" s="13"/>
      <c r="HU569" s="13"/>
      <c r="HV569" s="13"/>
      <c r="HW569" s="13"/>
    </row>
    <row r="570" spans="1:231" s="1" customFormat="1" ht="12.75" customHeight="1">
      <c r="A570" s="25">
        <v>567</v>
      </c>
      <c r="B570" s="53" t="s">
        <v>901</v>
      </c>
      <c r="C570" s="26" t="e">
        <f>IF(MOD(--MID(#REF!,17,1),2),"男","女")</f>
        <v>#REF!</v>
      </c>
      <c r="D570" s="25" t="e">
        <f ca="1">YEAR(TODAY())-MID(#REF!,7,4)</f>
        <v>#REF!</v>
      </c>
      <c r="E570" s="30">
        <v>1</v>
      </c>
      <c r="F570" s="53" t="s">
        <v>902</v>
      </c>
      <c r="G570" s="53" t="s">
        <v>901</v>
      </c>
      <c r="H570" s="53" t="s">
        <v>15</v>
      </c>
      <c r="I570" s="30">
        <v>140</v>
      </c>
      <c r="J570" s="27">
        <f t="shared" si="16"/>
        <v>140</v>
      </c>
      <c r="K570" s="27">
        <f t="shared" si="17"/>
        <v>420</v>
      </c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  <c r="AJ570" s="13"/>
      <c r="AK570" s="13"/>
      <c r="AL570" s="13"/>
      <c r="AM570" s="13"/>
      <c r="AN570" s="13"/>
      <c r="AO570" s="13"/>
      <c r="AP570" s="13"/>
      <c r="AQ570" s="13"/>
      <c r="AR570" s="13"/>
      <c r="AS570" s="13"/>
      <c r="AT570" s="13"/>
      <c r="AU570" s="13"/>
      <c r="AV570" s="13"/>
      <c r="AW570" s="13"/>
      <c r="AX570" s="13"/>
      <c r="AY570" s="13"/>
      <c r="AZ570" s="13"/>
      <c r="BA570" s="13"/>
      <c r="BB570" s="13"/>
      <c r="BC570" s="13"/>
      <c r="BD570" s="13"/>
      <c r="BE570" s="13"/>
      <c r="BF570" s="13"/>
      <c r="BG570" s="13"/>
      <c r="BH570" s="13"/>
      <c r="BI570" s="13"/>
      <c r="BJ570" s="13"/>
      <c r="BK570" s="13"/>
      <c r="BL570" s="13"/>
      <c r="BM570" s="13"/>
      <c r="BN570" s="13"/>
      <c r="BO570" s="13"/>
      <c r="BP570" s="13"/>
      <c r="BQ570" s="13"/>
      <c r="BR570" s="13"/>
      <c r="BS570" s="13"/>
      <c r="BT570" s="13"/>
      <c r="BU570" s="13"/>
      <c r="BV570" s="13"/>
      <c r="BW570" s="13"/>
      <c r="BX570" s="13"/>
      <c r="BY570" s="13"/>
      <c r="BZ570" s="13"/>
      <c r="CA570" s="13"/>
      <c r="CB570" s="13"/>
      <c r="CC570" s="13"/>
      <c r="CD570" s="13"/>
      <c r="CE570" s="13"/>
      <c r="CF570" s="13"/>
      <c r="CG570" s="13"/>
      <c r="CH570" s="13"/>
      <c r="CI570" s="13"/>
      <c r="CJ570" s="13"/>
      <c r="CK570" s="13"/>
      <c r="CL570" s="13"/>
      <c r="CM570" s="13"/>
      <c r="CN570" s="13"/>
      <c r="CO570" s="13"/>
      <c r="CP570" s="13"/>
      <c r="CQ570" s="13"/>
      <c r="CR570" s="13"/>
      <c r="CS570" s="13"/>
      <c r="CT570" s="13"/>
      <c r="CU570" s="13"/>
      <c r="CV570" s="13"/>
      <c r="CW570" s="13"/>
      <c r="CX570" s="13"/>
      <c r="CY570" s="13"/>
      <c r="CZ570" s="13"/>
      <c r="DA570" s="13"/>
      <c r="DB570" s="13"/>
      <c r="DC570" s="13"/>
      <c r="DD570" s="13"/>
      <c r="DE570" s="13"/>
      <c r="DF570" s="13"/>
      <c r="DG570" s="17"/>
      <c r="DH570" s="17"/>
      <c r="DI570" s="17"/>
      <c r="DJ570" s="17"/>
      <c r="DK570" s="17"/>
      <c r="DL570" s="17"/>
      <c r="DM570" s="17"/>
      <c r="DN570" s="17"/>
      <c r="DO570" s="17"/>
      <c r="DP570" s="17"/>
      <c r="DQ570" s="17"/>
      <c r="DR570" s="17"/>
      <c r="DS570" s="17"/>
      <c r="DT570" s="17"/>
      <c r="DU570" s="17"/>
      <c r="DV570" s="17"/>
      <c r="DW570" s="17"/>
      <c r="DX570" s="17"/>
      <c r="DY570" s="17"/>
      <c r="DZ570" s="17"/>
      <c r="EA570" s="17"/>
      <c r="EB570" s="17"/>
      <c r="EC570" s="17"/>
      <c r="ED570" s="17"/>
      <c r="EE570" s="17"/>
      <c r="EF570" s="17"/>
      <c r="EG570" s="17"/>
      <c r="EH570" s="17"/>
      <c r="EI570" s="17"/>
      <c r="EJ570" s="17"/>
      <c r="EK570" s="17"/>
      <c r="EL570" s="17"/>
      <c r="EM570" s="17"/>
      <c r="EN570" s="17"/>
      <c r="EO570" s="17"/>
      <c r="EP570" s="17"/>
      <c r="EQ570" s="17"/>
      <c r="ER570" s="17"/>
      <c r="ES570" s="17"/>
      <c r="ET570" s="17"/>
      <c r="EU570" s="17"/>
      <c r="EV570" s="17"/>
      <c r="EW570" s="17"/>
      <c r="EX570" s="17"/>
      <c r="EY570" s="17"/>
      <c r="EZ570" s="17"/>
      <c r="FA570" s="17"/>
      <c r="FB570" s="17"/>
      <c r="FC570" s="17"/>
      <c r="FD570" s="17"/>
      <c r="FE570" s="17"/>
      <c r="FF570" s="17"/>
      <c r="FG570" s="17"/>
      <c r="FH570" s="17"/>
      <c r="FI570" s="17"/>
      <c r="FJ570" s="17"/>
      <c r="FK570" s="17"/>
      <c r="FL570" s="17"/>
      <c r="FM570" s="17"/>
      <c r="FN570" s="17"/>
      <c r="FO570" s="17"/>
      <c r="FP570" s="17"/>
      <c r="FQ570" s="17"/>
      <c r="FR570" s="17"/>
      <c r="FS570" s="13"/>
      <c r="FT570" s="13"/>
      <c r="FU570" s="13"/>
      <c r="FV570" s="13"/>
      <c r="FW570" s="13"/>
      <c r="FX570" s="13"/>
      <c r="FY570" s="13"/>
      <c r="FZ570" s="13"/>
      <c r="GA570" s="13"/>
      <c r="GB570" s="13"/>
      <c r="GC570" s="13"/>
      <c r="GD570" s="13"/>
      <c r="GE570" s="13"/>
      <c r="GF570" s="13"/>
      <c r="GG570" s="13"/>
      <c r="GH570" s="13"/>
      <c r="GI570" s="13"/>
      <c r="GJ570" s="13"/>
      <c r="GK570" s="13"/>
      <c r="GL570" s="13"/>
      <c r="GM570" s="13"/>
      <c r="GN570" s="13"/>
      <c r="GO570" s="13"/>
      <c r="GP570" s="13"/>
      <c r="GQ570" s="13"/>
      <c r="GR570" s="13"/>
      <c r="GS570" s="13"/>
      <c r="GT570" s="13"/>
      <c r="GU570" s="13"/>
      <c r="GV570" s="13"/>
      <c r="GW570" s="13"/>
      <c r="GX570" s="13"/>
      <c r="GY570" s="13"/>
      <c r="GZ570" s="13"/>
      <c r="HA570" s="13"/>
      <c r="HB570" s="13"/>
      <c r="HC570" s="13"/>
      <c r="HD570" s="13"/>
      <c r="HE570" s="13"/>
      <c r="HF570" s="13"/>
      <c r="HG570" s="13"/>
      <c r="HH570" s="13"/>
      <c r="HI570" s="13"/>
      <c r="HJ570" s="13"/>
      <c r="HK570" s="13"/>
      <c r="HL570" s="13"/>
      <c r="HM570" s="13"/>
      <c r="HN570" s="13"/>
      <c r="HO570" s="13"/>
      <c r="HP570" s="13"/>
      <c r="HQ570" s="13"/>
      <c r="HR570" s="13"/>
      <c r="HS570" s="13"/>
      <c r="HT570" s="13"/>
      <c r="HU570" s="13"/>
      <c r="HV570" s="13"/>
      <c r="HW570" s="13"/>
    </row>
    <row r="571" spans="1:231" s="1" customFormat="1" ht="12.75" customHeight="1">
      <c r="A571" s="25">
        <v>568</v>
      </c>
      <c r="B571" s="31" t="s">
        <v>903</v>
      </c>
      <c r="C571" s="26" t="e">
        <f>IF(MOD(--MID(#REF!,17,1),2),"男","女")</f>
        <v>#REF!</v>
      </c>
      <c r="D571" s="25" t="e">
        <f ca="1">YEAR(TODAY())-MID(#REF!,7,4)</f>
        <v>#REF!</v>
      </c>
      <c r="E571" s="30">
        <v>1</v>
      </c>
      <c r="F571" s="31" t="s">
        <v>880</v>
      </c>
      <c r="G571" s="31" t="s">
        <v>903</v>
      </c>
      <c r="H571" s="31" t="s">
        <v>15</v>
      </c>
      <c r="I571" s="34">
        <v>140</v>
      </c>
      <c r="J571" s="27">
        <f t="shared" si="16"/>
        <v>140</v>
      </c>
      <c r="K571" s="27">
        <f t="shared" si="17"/>
        <v>420</v>
      </c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  <c r="AJ571" s="13"/>
      <c r="AK571" s="13"/>
      <c r="AL571" s="13"/>
      <c r="AM571" s="13"/>
      <c r="AN571" s="13"/>
      <c r="AO571" s="13"/>
      <c r="AP571" s="13"/>
      <c r="AQ571" s="13"/>
      <c r="AR571" s="13"/>
      <c r="AS571" s="13"/>
      <c r="AT571" s="13"/>
      <c r="AU571" s="13"/>
      <c r="AV571" s="13"/>
      <c r="AW571" s="13"/>
      <c r="AX571" s="13"/>
      <c r="AY571" s="13"/>
      <c r="AZ571" s="13"/>
      <c r="BA571" s="13"/>
      <c r="BB571" s="13"/>
      <c r="BC571" s="13"/>
      <c r="BD571" s="13"/>
      <c r="BE571" s="13"/>
      <c r="BF571" s="13"/>
      <c r="BG571" s="13"/>
      <c r="BH571" s="13"/>
      <c r="BI571" s="13"/>
      <c r="BJ571" s="13"/>
      <c r="BK571" s="13"/>
      <c r="BL571" s="13"/>
      <c r="BM571" s="13"/>
      <c r="BN571" s="13"/>
      <c r="BO571" s="13"/>
      <c r="BP571" s="13"/>
      <c r="BQ571" s="13"/>
      <c r="BR571" s="13"/>
      <c r="BS571" s="13"/>
      <c r="BT571" s="13"/>
      <c r="BU571" s="13"/>
      <c r="BV571" s="13"/>
      <c r="BW571" s="13"/>
      <c r="BX571" s="13"/>
      <c r="BY571" s="13"/>
      <c r="BZ571" s="13"/>
      <c r="CA571" s="13"/>
      <c r="CB571" s="13"/>
      <c r="CC571" s="13"/>
      <c r="CD571" s="13"/>
      <c r="CE571" s="13"/>
      <c r="CF571" s="13"/>
      <c r="CG571" s="13"/>
      <c r="CH571" s="13"/>
      <c r="CI571" s="13"/>
      <c r="CJ571" s="13"/>
      <c r="CK571" s="13"/>
      <c r="CL571" s="13"/>
      <c r="CM571" s="13"/>
      <c r="CN571" s="13"/>
      <c r="CO571" s="13"/>
      <c r="CP571" s="13"/>
      <c r="CQ571" s="13"/>
      <c r="CR571" s="13"/>
      <c r="CS571" s="13"/>
      <c r="CT571" s="13"/>
      <c r="CU571" s="13"/>
      <c r="CV571" s="13"/>
      <c r="CW571" s="13"/>
      <c r="CX571" s="13"/>
      <c r="CY571" s="13"/>
      <c r="CZ571" s="13"/>
      <c r="DA571" s="13"/>
      <c r="DB571" s="13"/>
      <c r="DC571" s="13"/>
      <c r="DD571" s="13"/>
      <c r="DE571" s="13"/>
      <c r="DF571" s="13"/>
      <c r="DG571" s="17"/>
      <c r="DH571" s="17"/>
      <c r="DI571" s="17"/>
      <c r="DJ571" s="17"/>
      <c r="DK571" s="17"/>
      <c r="DL571" s="17"/>
      <c r="DM571" s="17"/>
      <c r="DN571" s="17"/>
      <c r="DO571" s="17"/>
      <c r="DP571" s="17"/>
      <c r="DQ571" s="17"/>
      <c r="DR571" s="17"/>
      <c r="DS571" s="17"/>
      <c r="DT571" s="17"/>
      <c r="DU571" s="17"/>
      <c r="DV571" s="17"/>
      <c r="DW571" s="17"/>
      <c r="DX571" s="17"/>
      <c r="DY571" s="17"/>
      <c r="DZ571" s="17"/>
      <c r="EA571" s="17"/>
      <c r="EB571" s="17"/>
      <c r="EC571" s="17"/>
      <c r="ED571" s="17"/>
      <c r="EE571" s="17"/>
      <c r="EF571" s="17"/>
      <c r="EG571" s="17"/>
      <c r="EH571" s="17"/>
      <c r="EI571" s="17"/>
      <c r="EJ571" s="17"/>
      <c r="EK571" s="17"/>
      <c r="EL571" s="17"/>
      <c r="EM571" s="17"/>
      <c r="EN571" s="17"/>
      <c r="EO571" s="17"/>
      <c r="EP571" s="17"/>
      <c r="EQ571" s="17"/>
      <c r="ER571" s="17"/>
      <c r="ES571" s="17"/>
      <c r="ET571" s="17"/>
      <c r="EU571" s="17"/>
      <c r="EV571" s="17"/>
      <c r="EW571" s="17"/>
      <c r="EX571" s="17"/>
      <c r="EY571" s="17"/>
      <c r="EZ571" s="17"/>
      <c r="FA571" s="17"/>
      <c r="FB571" s="17"/>
      <c r="FC571" s="17"/>
      <c r="FD571" s="17"/>
      <c r="FE571" s="17"/>
      <c r="FF571" s="17"/>
      <c r="FG571" s="17"/>
      <c r="FH571" s="17"/>
      <c r="FI571" s="17"/>
      <c r="FJ571" s="17"/>
      <c r="FK571" s="17"/>
      <c r="FL571" s="17"/>
      <c r="FM571" s="17"/>
      <c r="FN571" s="17"/>
      <c r="FO571" s="17"/>
      <c r="FP571" s="17"/>
      <c r="FQ571" s="17"/>
      <c r="FR571" s="17"/>
      <c r="FS571" s="13"/>
      <c r="FT571" s="13"/>
      <c r="FU571" s="13"/>
      <c r="FV571" s="13"/>
      <c r="FW571" s="13"/>
      <c r="FX571" s="13"/>
      <c r="FY571" s="13"/>
      <c r="FZ571" s="13"/>
      <c r="GA571" s="13"/>
      <c r="GB571" s="13"/>
      <c r="GC571" s="13"/>
      <c r="GD571" s="13"/>
      <c r="GE571" s="13"/>
      <c r="GF571" s="13"/>
      <c r="GG571" s="13"/>
      <c r="GH571" s="13"/>
      <c r="GI571" s="13"/>
      <c r="GJ571" s="13"/>
      <c r="GK571" s="13"/>
      <c r="GL571" s="13"/>
      <c r="GM571" s="13"/>
      <c r="GN571" s="13"/>
      <c r="GO571" s="13"/>
      <c r="GP571" s="13"/>
      <c r="GQ571" s="13"/>
      <c r="GR571" s="13"/>
      <c r="GS571" s="13"/>
      <c r="GT571" s="13"/>
      <c r="GU571" s="13"/>
      <c r="GV571" s="13"/>
      <c r="GW571" s="13"/>
      <c r="GX571" s="13"/>
      <c r="GY571" s="13"/>
      <c r="GZ571" s="13"/>
      <c r="HA571" s="13"/>
      <c r="HB571" s="13"/>
      <c r="HC571" s="13"/>
      <c r="HD571" s="13"/>
      <c r="HE571" s="13"/>
      <c r="HF571" s="13"/>
      <c r="HG571" s="13"/>
      <c r="HH571" s="13"/>
      <c r="HI571" s="13"/>
      <c r="HJ571" s="13"/>
      <c r="HK571" s="13"/>
      <c r="HL571" s="13"/>
      <c r="HM571" s="13"/>
      <c r="HN571" s="13"/>
      <c r="HO571" s="13"/>
      <c r="HP571" s="13"/>
      <c r="HQ571" s="13"/>
      <c r="HR571" s="13"/>
      <c r="HS571" s="13"/>
      <c r="HT571" s="13"/>
      <c r="HU571" s="13"/>
      <c r="HV571" s="13"/>
      <c r="HW571" s="13"/>
    </row>
    <row r="572" spans="1:11" ht="12.75" customHeight="1">
      <c r="A572" s="25">
        <v>569</v>
      </c>
      <c r="B572" s="68" t="s">
        <v>904</v>
      </c>
      <c r="C572" s="26" t="e">
        <f>IF(MOD(--MID(#REF!,17,1),2),"男","女")</f>
        <v>#REF!</v>
      </c>
      <c r="D572" s="25" t="e">
        <f ca="1">YEAR(TODAY())-MID(#REF!,7,4)</f>
        <v>#REF!</v>
      </c>
      <c r="E572" s="36">
        <v>1</v>
      </c>
      <c r="F572" s="69" t="s">
        <v>905</v>
      </c>
      <c r="G572" s="68" t="s">
        <v>904</v>
      </c>
      <c r="H572" s="25" t="s">
        <v>32</v>
      </c>
      <c r="I572" s="36">
        <v>152</v>
      </c>
      <c r="J572" s="27">
        <f t="shared" si="16"/>
        <v>152</v>
      </c>
      <c r="K572" s="27">
        <f t="shared" si="17"/>
        <v>456</v>
      </c>
    </row>
    <row r="573" spans="1:11" ht="12.75" customHeight="1">
      <c r="A573" s="25">
        <v>570</v>
      </c>
      <c r="B573" s="70" t="s">
        <v>906</v>
      </c>
      <c r="C573" s="26" t="e">
        <f>IF(MOD(--MID(#REF!,17,1),2),"男","女")</f>
        <v>#REF!</v>
      </c>
      <c r="D573" s="25" t="e">
        <f ca="1">YEAR(TODAY())-MID(#REF!,7,4)</f>
        <v>#REF!</v>
      </c>
      <c r="E573" s="36">
        <v>1</v>
      </c>
      <c r="F573" s="71" t="s">
        <v>905</v>
      </c>
      <c r="G573" s="70" t="s">
        <v>906</v>
      </c>
      <c r="H573" s="25" t="s">
        <v>32</v>
      </c>
      <c r="I573" s="36">
        <v>152</v>
      </c>
      <c r="J573" s="27">
        <f t="shared" si="16"/>
        <v>152</v>
      </c>
      <c r="K573" s="27">
        <f t="shared" si="17"/>
        <v>456</v>
      </c>
    </row>
    <row r="574" spans="1:11" ht="12.75" customHeight="1">
      <c r="A574" s="25">
        <v>571</v>
      </c>
      <c r="B574" s="25" t="s">
        <v>907</v>
      </c>
      <c r="C574" s="26" t="e">
        <f>IF(MOD(--MID(#REF!,17,1),2),"男","女")</f>
        <v>#REF!</v>
      </c>
      <c r="D574" s="25" t="e">
        <f ca="1">YEAR(TODAY())-MID(#REF!,7,4)</f>
        <v>#REF!</v>
      </c>
      <c r="E574" s="36">
        <v>1</v>
      </c>
      <c r="F574" s="25" t="s">
        <v>905</v>
      </c>
      <c r="G574" s="25" t="s">
        <v>907</v>
      </c>
      <c r="H574" s="25" t="s">
        <v>32</v>
      </c>
      <c r="I574" s="36">
        <v>152</v>
      </c>
      <c r="J574" s="27">
        <f t="shared" si="16"/>
        <v>152</v>
      </c>
      <c r="K574" s="27">
        <f t="shared" si="17"/>
        <v>456</v>
      </c>
    </row>
    <row r="575" spans="1:11" ht="12.75" customHeight="1">
      <c r="A575" s="25">
        <v>572</v>
      </c>
      <c r="B575" s="54" t="s">
        <v>908</v>
      </c>
      <c r="C575" s="26" t="e">
        <f>IF(MOD(--MID(#REF!,17,1),2),"男","女")</f>
        <v>#REF!</v>
      </c>
      <c r="D575" s="25" t="e">
        <f ca="1">YEAR(TODAY())-MID(#REF!,7,4)</f>
        <v>#REF!</v>
      </c>
      <c r="E575" s="36">
        <v>1</v>
      </c>
      <c r="F575" s="55" t="s">
        <v>905</v>
      </c>
      <c r="G575" s="54" t="s">
        <v>908</v>
      </c>
      <c r="H575" s="25" t="s">
        <v>32</v>
      </c>
      <c r="I575" s="36">
        <v>152</v>
      </c>
      <c r="J575" s="27">
        <f t="shared" si="16"/>
        <v>152</v>
      </c>
      <c r="K575" s="27">
        <f t="shared" si="17"/>
        <v>456</v>
      </c>
    </row>
    <row r="576" spans="1:11" ht="12.75" customHeight="1">
      <c r="A576" s="25">
        <v>573</v>
      </c>
      <c r="B576" s="82" t="s">
        <v>909</v>
      </c>
      <c r="C576" s="26" t="e">
        <f>IF(MOD(--MID(#REF!,17,1),2),"男","女")</f>
        <v>#REF!</v>
      </c>
      <c r="D576" s="25" t="e">
        <f ca="1">YEAR(TODAY())-MID(#REF!,7,4)</f>
        <v>#REF!</v>
      </c>
      <c r="E576" s="36">
        <v>1</v>
      </c>
      <c r="F576" s="39" t="s">
        <v>905</v>
      </c>
      <c r="G576" s="82" t="s">
        <v>909</v>
      </c>
      <c r="H576" s="25" t="s">
        <v>32</v>
      </c>
      <c r="I576" s="36">
        <v>152</v>
      </c>
      <c r="J576" s="27">
        <f t="shared" si="16"/>
        <v>152</v>
      </c>
      <c r="K576" s="27">
        <f t="shared" si="17"/>
        <v>456</v>
      </c>
    </row>
    <row r="577" spans="1:11" ht="12.75" customHeight="1">
      <c r="A577" s="25">
        <v>574</v>
      </c>
      <c r="B577" s="53" t="s">
        <v>910</v>
      </c>
      <c r="C577" s="26" t="e">
        <f>IF(MOD(--MID(#REF!,17,1),2),"男","女")</f>
        <v>#REF!</v>
      </c>
      <c r="D577" s="25" t="e">
        <f ca="1">YEAR(TODAY())-MID(#REF!,7,4)</f>
        <v>#REF!</v>
      </c>
      <c r="E577" s="30">
        <v>1</v>
      </c>
      <c r="F577" s="53" t="s">
        <v>911</v>
      </c>
      <c r="G577" s="53" t="s">
        <v>910</v>
      </c>
      <c r="H577" s="53" t="s">
        <v>32</v>
      </c>
      <c r="I577" s="30">
        <v>215</v>
      </c>
      <c r="J577" s="27">
        <f t="shared" si="16"/>
        <v>215</v>
      </c>
      <c r="K577" s="27">
        <f t="shared" si="17"/>
        <v>645</v>
      </c>
    </row>
    <row r="578" spans="1:11" ht="12.75" customHeight="1">
      <c r="A578" s="25">
        <v>575</v>
      </c>
      <c r="B578" s="25" t="s">
        <v>912</v>
      </c>
      <c r="C578" s="25" t="s">
        <v>53</v>
      </c>
      <c r="D578" s="25">
        <v>62</v>
      </c>
      <c r="E578" s="36">
        <v>1</v>
      </c>
      <c r="F578" s="25" t="s">
        <v>894</v>
      </c>
      <c r="G578" s="25" t="s">
        <v>912</v>
      </c>
      <c r="H578" s="25" t="s">
        <v>32</v>
      </c>
      <c r="I578" s="36">
        <v>152</v>
      </c>
      <c r="J578" s="27">
        <f t="shared" si="16"/>
        <v>152</v>
      </c>
      <c r="K578" s="27">
        <f t="shared" si="17"/>
        <v>456</v>
      </c>
    </row>
    <row r="579" spans="1:12" ht="12.75" customHeight="1">
      <c r="A579" s="25">
        <v>576</v>
      </c>
      <c r="B579" s="25" t="s">
        <v>913</v>
      </c>
      <c r="C579" s="25" t="s">
        <v>53</v>
      </c>
      <c r="D579" s="25">
        <v>63</v>
      </c>
      <c r="E579" s="36">
        <v>1</v>
      </c>
      <c r="F579" s="25" t="s">
        <v>894</v>
      </c>
      <c r="G579" s="105" t="s">
        <v>914</v>
      </c>
      <c r="H579" s="25" t="s">
        <v>15</v>
      </c>
      <c r="I579" s="36">
        <v>140</v>
      </c>
      <c r="J579" s="27">
        <f t="shared" si="16"/>
        <v>140</v>
      </c>
      <c r="K579" s="27">
        <f t="shared" si="17"/>
        <v>420</v>
      </c>
      <c r="L579" s="13" t="s">
        <v>271</v>
      </c>
    </row>
    <row r="580" spans="1:11" ht="12.75" customHeight="1">
      <c r="A580" s="25">
        <v>577</v>
      </c>
      <c r="B580" s="26" t="s">
        <v>915</v>
      </c>
      <c r="C580" s="26" t="e">
        <f>IF(MOD(--MID(#REF!,17,1),2),"男","女")</f>
        <v>#REF!</v>
      </c>
      <c r="D580" s="25" t="e">
        <f ca="1">YEAR(TODAY())-MID(#REF!,7,4)</f>
        <v>#REF!</v>
      </c>
      <c r="E580" s="27">
        <v>1</v>
      </c>
      <c r="F580" s="26" t="s">
        <v>916</v>
      </c>
      <c r="G580" s="106" t="s">
        <v>915</v>
      </c>
      <c r="H580" s="26" t="s">
        <v>18</v>
      </c>
      <c r="I580" s="27">
        <v>140</v>
      </c>
      <c r="J580" s="27">
        <f aca="true" t="shared" si="18" ref="J580:J643">I580*E580</f>
        <v>140</v>
      </c>
      <c r="K580" s="27">
        <f aca="true" t="shared" si="19" ref="K580:K643">J580*3</f>
        <v>420</v>
      </c>
    </row>
    <row r="581" spans="1:231" s="1" customFormat="1" ht="12.75" customHeight="1">
      <c r="A581" s="25">
        <v>578</v>
      </c>
      <c r="B581" s="26" t="s">
        <v>917</v>
      </c>
      <c r="C581" s="26" t="e">
        <f>IF(MOD(--MID(#REF!,17,1),2),"男","女")</f>
        <v>#REF!</v>
      </c>
      <c r="D581" s="25" t="e">
        <f ca="1">YEAR(TODAY())-MID(#REF!,7,4)</f>
        <v>#REF!</v>
      </c>
      <c r="E581" s="27">
        <v>1</v>
      </c>
      <c r="F581" s="26" t="s">
        <v>916</v>
      </c>
      <c r="G581" s="106" t="s">
        <v>917</v>
      </c>
      <c r="H581" s="26" t="s">
        <v>655</v>
      </c>
      <c r="I581" s="27">
        <v>140</v>
      </c>
      <c r="J581" s="27">
        <f t="shared" si="18"/>
        <v>140</v>
      </c>
      <c r="K581" s="27">
        <f t="shared" si="19"/>
        <v>420</v>
      </c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AI581" s="13"/>
      <c r="AJ581" s="13"/>
      <c r="AK581" s="13"/>
      <c r="AL581" s="13"/>
      <c r="AM581" s="13"/>
      <c r="AN581" s="13"/>
      <c r="AO581" s="13"/>
      <c r="AP581" s="13"/>
      <c r="AQ581" s="13"/>
      <c r="AR581" s="13"/>
      <c r="AS581" s="13"/>
      <c r="AT581" s="13"/>
      <c r="AU581" s="13"/>
      <c r="AV581" s="13"/>
      <c r="AW581" s="13"/>
      <c r="AX581" s="13"/>
      <c r="AY581" s="13"/>
      <c r="AZ581" s="13"/>
      <c r="BA581" s="13"/>
      <c r="BB581" s="13"/>
      <c r="BC581" s="13"/>
      <c r="BD581" s="13"/>
      <c r="BE581" s="13"/>
      <c r="BF581" s="13"/>
      <c r="BG581" s="13"/>
      <c r="BH581" s="13"/>
      <c r="BI581" s="13"/>
      <c r="BJ581" s="13"/>
      <c r="BK581" s="13"/>
      <c r="BL581" s="13"/>
      <c r="BM581" s="13"/>
      <c r="BN581" s="13"/>
      <c r="BO581" s="13"/>
      <c r="BP581" s="13"/>
      <c r="BQ581" s="13"/>
      <c r="BR581" s="13"/>
      <c r="BS581" s="13"/>
      <c r="BT581" s="13"/>
      <c r="BU581" s="13"/>
      <c r="BV581" s="13"/>
      <c r="BW581" s="13"/>
      <c r="BX581" s="13"/>
      <c r="BY581" s="13"/>
      <c r="BZ581" s="13"/>
      <c r="CA581" s="13"/>
      <c r="CB581" s="13"/>
      <c r="CC581" s="13"/>
      <c r="CD581" s="13"/>
      <c r="CE581" s="13"/>
      <c r="CF581" s="13"/>
      <c r="CG581" s="13"/>
      <c r="CH581" s="13"/>
      <c r="CI581" s="13"/>
      <c r="CJ581" s="13"/>
      <c r="CK581" s="13"/>
      <c r="CL581" s="13"/>
      <c r="CM581" s="13"/>
      <c r="CN581" s="13"/>
      <c r="CO581" s="13"/>
      <c r="CP581" s="13"/>
      <c r="CQ581" s="13"/>
      <c r="CR581" s="13"/>
      <c r="CS581" s="13"/>
      <c r="CT581" s="13"/>
      <c r="CU581" s="13"/>
      <c r="CV581" s="13"/>
      <c r="CW581" s="13"/>
      <c r="CX581" s="13"/>
      <c r="CY581" s="13"/>
      <c r="CZ581" s="13"/>
      <c r="DA581" s="13"/>
      <c r="DB581" s="13"/>
      <c r="DC581" s="13"/>
      <c r="DD581" s="13"/>
      <c r="DE581" s="13"/>
      <c r="DF581" s="13"/>
      <c r="DG581" s="17"/>
      <c r="DH581" s="17"/>
      <c r="DI581" s="17"/>
      <c r="DJ581" s="17"/>
      <c r="DK581" s="17"/>
      <c r="DL581" s="17"/>
      <c r="DM581" s="17"/>
      <c r="DN581" s="17"/>
      <c r="DO581" s="17"/>
      <c r="DP581" s="17"/>
      <c r="DQ581" s="17"/>
      <c r="DR581" s="17"/>
      <c r="DS581" s="17"/>
      <c r="DT581" s="17"/>
      <c r="DU581" s="17"/>
      <c r="DV581" s="17"/>
      <c r="DW581" s="17"/>
      <c r="DX581" s="17"/>
      <c r="DY581" s="17"/>
      <c r="DZ581" s="17"/>
      <c r="EA581" s="17"/>
      <c r="EB581" s="17"/>
      <c r="EC581" s="17"/>
      <c r="ED581" s="17"/>
      <c r="EE581" s="17"/>
      <c r="EF581" s="17"/>
      <c r="EG581" s="17"/>
      <c r="EH581" s="17"/>
      <c r="EI581" s="17"/>
      <c r="EJ581" s="17"/>
      <c r="EK581" s="17"/>
      <c r="EL581" s="17"/>
      <c r="EM581" s="17"/>
      <c r="EN581" s="17"/>
      <c r="EO581" s="17"/>
      <c r="EP581" s="17"/>
      <c r="EQ581" s="17"/>
      <c r="ER581" s="17"/>
      <c r="ES581" s="17"/>
      <c r="ET581" s="17"/>
      <c r="EU581" s="17"/>
      <c r="EV581" s="17"/>
      <c r="EW581" s="17"/>
      <c r="EX581" s="17"/>
      <c r="EY581" s="17"/>
      <c r="EZ581" s="17"/>
      <c r="FA581" s="17"/>
      <c r="FB581" s="17"/>
      <c r="FC581" s="17"/>
      <c r="FD581" s="17"/>
      <c r="FE581" s="17"/>
      <c r="FF581" s="17"/>
      <c r="FG581" s="17"/>
      <c r="FH581" s="17"/>
      <c r="FI581" s="17"/>
      <c r="FJ581" s="17"/>
      <c r="FK581" s="17"/>
      <c r="FL581" s="17"/>
      <c r="FM581" s="17"/>
      <c r="FN581" s="17"/>
      <c r="FO581" s="17"/>
      <c r="FP581" s="17"/>
      <c r="FQ581" s="17"/>
      <c r="FR581" s="17"/>
      <c r="FS581" s="13"/>
      <c r="FT581" s="13"/>
      <c r="FU581" s="13"/>
      <c r="FV581" s="13"/>
      <c r="FW581" s="13"/>
      <c r="FX581" s="13"/>
      <c r="FY581" s="13"/>
      <c r="FZ581" s="13"/>
      <c r="GA581" s="13"/>
      <c r="GB581" s="13"/>
      <c r="GC581" s="13"/>
      <c r="GD581" s="13"/>
      <c r="GE581" s="13"/>
      <c r="GF581" s="13"/>
      <c r="GG581" s="13"/>
      <c r="GH581" s="13"/>
      <c r="GI581" s="13"/>
      <c r="GJ581" s="13"/>
      <c r="GK581" s="13"/>
      <c r="GL581" s="13"/>
      <c r="GM581" s="13"/>
      <c r="GN581" s="13"/>
      <c r="GO581" s="13"/>
      <c r="GP581" s="13"/>
      <c r="GQ581" s="13"/>
      <c r="GR581" s="13"/>
      <c r="GS581" s="13"/>
      <c r="GT581" s="13"/>
      <c r="GU581" s="13"/>
      <c r="GV581" s="13"/>
      <c r="GW581" s="13"/>
      <c r="GX581" s="13"/>
      <c r="GY581" s="13"/>
      <c r="GZ581" s="13"/>
      <c r="HA581" s="13"/>
      <c r="HB581" s="13"/>
      <c r="HC581" s="13"/>
      <c r="HD581" s="13"/>
      <c r="HE581" s="13"/>
      <c r="HF581" s="13"/>
      <c r="HG581" s="13"/>
      <c r="HH581" s="13"/>
      <c r="HI581" s="13"/>
      <c r="HJ581" s="13"/>
      <c r="HK581" s="13"/>
      <c r="HL581" s="13"/>
      <c r="HM581" s="13"/>
      <c r="HN581" s="13"/>
      <c r="HO581" s="13"/>
      <c r="HP581" s="13"/>
      <c r="HQ581" s="13"/>
      <c r="HR581" s="13"/>
      <c r="HS581" s="13"/>
      <c r="HT581" s="13"/>
      <c r="HU581" s="13"/>
      <c r="HV581" s="13"/>
      <c r="HW581" s="13"/>
    </row>
    <row r="582" spans="1:11" ht="12.75" customHeight="1">
      <c r="A582" s="25">
        <v>579</v>
      </c>
      <c r="B582" s="26" t="s">
        <v>918</v>
      </c>
      <c r="C582" s="26" t="e">
        <f>IF(MOD(--MID(#REF!,17,1),2),"男","女")</f>
        <v>#REF!</v>
      </c>
      <c r="D582" s="25" t="e">
        <f ca="1">YEAR(TODAY())-MID(#REF!,7,4)</f>
        <v>#REF!</v>
      </c>
      <c r="E582" s="27">
        <v>1</v>
      </c>
      <c r="F582" s="26" t="s">
        <v>916</v>
      </c>
      <c r="G582" s="26" t="s">
        <v>918</v>
      </c>
      <c r="H582" s="26" t="s">
        <v>20</v>
      </c>
      <c r="I582" s="27">
        <v>140</v>
      </c>
      <c r="J582" s="27">
        <f t="shared" si="18"/>
        <v>140</v>
      </c>
      <c r="K582" s="27">
        <f t="shared" si="19"/>
        <v>420</v>
      </c>
    </row>
    <row r="583" spans="1:11" ht="12.75" customHeight="1">
      <c r="A583" s="25">
        <v>580</v>
      </c>
      <c r="B583" s="26" t="s">
        <v>919</v>
      </c>
      <c r="C583" s="26" t="e">
        <f>IF(MOD(--MID(#REF!,17,1),2),"男","女")</f>
        <v>#REF!</v>
      </c>
      <c r="D583" s="25" t="e">
        <f ca="1">YEAR(TODAY())-MID(#REF!,7,4)</f>
        <v>#REF!</v>
      </c>
      <c r="E583" s="27">
        <v>1</v>
      </c>
      <c r="F583" s="26" t="s">
        <v>916</v>
      </c>
      <c r="G583" s="26" t="s">
        <v>919</v>
      </c>
      <c r="H583" s="25" t="s">
        <v>32</v>
      </c>
      <c r="I583" s="27">
        <v>152</v>
      </c>
      <c r="J583" s="27">
        <f t="shared" si="18"/>
        <v>152</v>
      </c>
      <c r="K583" s="27">
        <f t="shared" si="19"/>
        <v>456</v>
      </c>
    </row>
    <row r="584" spans="1:11" ht="12.75" customHeight="1">
      <c r="A584" s="25">
        <v>581</v>
      </c>
      <c r="B584" s="26" t="s">
        <v>920</v>
      </c>
      <c r="C584" s="26" t="e">
        <f>IF(MOD(--MID(#REF!,17,1),2),"男","女")</f>
        <v>#REF!</v>
      </c>
      <c r="D584" s="25" t="e">
        <f ca="1">YEAR(TODAY())-MID(#REF!,7,4)</f>
        <v>#REF!</v>
      </c>
      <c r="E584" s="27">
        <v>1</v>
      </c>
      <c r="F584" s="26" t="s">
        <v>921</v>
      </c>
      <c r="G584" s="106" t="s">
        <v>922</v>
      </c>
      <c r="H584" s="26" t="s">
        <v>15</v>
      </c>
      <c r="I584" s="27">
        <v>140</v>
      </c>
      <c r="J584" s="27">
        <f t="shared" si="18"/>
        <v>140</v>
      </c>
      <c r="K584" s="27">
        <f t="shared" si="19"/>
        <v>420</v>
      </c>
    </row>
    <row r="585" spans="1:11" ht="12.75" customHeight="1">
      <c r="A585" s="25">
        <v>582</v>
      </c>
      <c r="B585" s="26" t="s">
        <v>923</v>
      </c>
      <c r="C585" s="26" t="e">
        <f>IF(MOD(--MID(#REF!,17,1),2),"男","女")</f>
        <v>#REF!</v>
      </c>
      <c r="D585" s="25" t="e">
        <f ca="1">YEAR(TODAY())-MID(#REF!,7,4)</f>
        <v>#REF!</v>
      </c>
      <c r="E585" s="27">
        <v>1</v>
      </c>
      <c r="F585" s="26" t="s">
        <v>924</v>
      </c>
      <c r="G585" s="106" t="s">
        <v>923</v>
      </c>
      <c r="H585" s="26" t="s">
        <v>18</v>
      </c>
      <c r="I585" s="27">
        <v>140</v>
      </c>
      <c r="J585" s="27">
        <f t="shared" si="18"/>
        <v>140</v>
      </c>
      <c r="K585" s="27">
        <f t="shared" si="19"/>
        <v>420</v>
      </c>
    </row>
    <row r="586" spans="1:231" s="1" customFormat="1" ht="12.75" customHeight="1">
      <c r="A586" s="25">
        <v>583</v>
      </c>
      <c r="B586" s="26" t="s">
        <v>925</v>
      </c>
      <c r="C586" s="26" t="e">
        <f>IF(MOD(--MID(#REF!,17,1),2),"男","女")</f>
        <v>#REF!</v>
      </c>
      <c r="D586" s="25" t="e">
        <f ca="1">YEAR(TODAY())-MID(#REF!,7,4)</f>
        <v>#REF!</v>
      </c>
      <c r="E586" s="27">
        <v>1</v>
      </c>
      <c r="F586" s="26" t="s">
        <v>924</v>
      </c>
      <c r="G586" s="26" t="s">
        <v>925</v>
      </c>
      <c r="H586" s="26" t="s">
        <v>15</v>
      </c>
      <c r="I586" s="27">
        <v>140</v>
      </c>
      <c r="J586" s="27">
        <f t="shared" si="18"/>
        <v>140</v>
      </c>
      <c r="K586" s="27">
        <f t="shared" si="19"/>
        <v>420</v>
      </c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  <c r="AJ586" s="13"/>
      <c r="AK586" s="13"/>
      <c r="AL586" s="13"/>
      <c r="AM586" s="13"/>
      <c r="AN586" s="13"/>
      <c r="AO586" s="13"/>
      <c r="AP586" s="13"/>
      <c r="AQ586" s="13"/>
      <c r="AR586" s="13"/>
      <c r="AS586" s="13"/>
      <c r="AT586" s="13"/>
      <c r="AU586" s="13"/>
      <c r="AV586" s="13"/>
      <c r="AW586" s="13"/>
      <c r="AX586" s="13"/>
      <c r="AY586" s="13"/>
      <c r="AZ586" s="13"/>
      <c r="BA586" s="13"/>
      <c r="BB586" s="13"/>
      <c r="BC586" s="13"/>
      <c r="BD586" s="13"/>
      <c r="BE586" s="13"/>
      <c r="BF586" s="13"/>
      <c r="BG586" s="13"/>
      <c r="BH586" s="13"/>
      <c r="BI586" s="13"/>
      <c r="BJ586" s="13"/>
      <c r="BK586" s="13"/>
      <c r="BL586" s="13"/>
      <c r="BM586" s="13"/>
      <c r="BN586" s="13"/>
      <c r="BO586" s="13"/>
      <c r="BP586" s="13"/>
      <c r="BQ586" s="13"/>
      <c r="BR586" s="13"/>
      <c r="BS586" s="13"/>
      <c r="BT586" s="13"/>
      <c r="BU586" s="13"/>
      <c r="BV586" s="13"/>
      <c r="BW586" s="13"/>
      <c r="BX586" s="13"/>
      <c r="BY586" s="13"/>
      <c r="BZ586" s="13"/>
      <c r="CA586" s="13"/>
      <c r="CB586" s="13"/>
      <c r="CC586" s="13"/>
      <c r="CD586" s="13"/>
      <c r="CE586" s="13"/>
      <c r="CF586" s="13"/>
      <c r="CG586" s="13"/>
      <c r="CH586" s="13"/>
      <c r="CI586" s="13"/>
      <c r="CJ586" s="13"/>
      <c r="CK586" s="13"/>
      <c r="CL586" s="13"/>
      <c r="CM586" s="13"/>
      <c r="CN586" s="13"/>
      <c r="CO586" s="13"/>
      <c r="CP586" s="13"/>
      <c r="CQ586" s="13"/>
      <c r="CR586" s="13"/>
      <c r="CS586" s="13"/>
      <c r="CT586" s="13"/>
      <c r="CU586" s="13"/>
      <c r="CV586" s="13"/>
      <c r="CW586" s="13"/>
      <c r="CX586" s="13"/>
      <c r="CY586" s="13"/>
      <c r="CZ586" s="13"/>
      <c r="DA586" s="13"/>
      <c r="DB586" s="13"/>
      <c r="DC586" s="13"/>
      <c r="DD586" s="13"/>
      <c r="DE586" s="13"/>
      <c r="DF586" s="13"/>
      <c r="DG586" s="17"/>
      <c r="DH586" s="17"/>
      <c r="DI586" s="17"/>
      <c r="DJ586" s="17"/>
      <c r="DK586" s="17"/>
      <c r="DL586" s="17"/>
      <c r="DM586" s="17"/>
      <c r="DN586" s="17"/>
      <c r="DO586" s="17"/>
      <c r="DP586" s="17"/>
      <c r="DQ586" s="17"/>
      <c r="DR586" s="17"/>
      <c r="DS586" s="17"/>
      <c r="DT586" s="17"/>
      <c r="DU586" s="17"/>
      <c r="DV586" s="17"/>
      <c r="DW586" s="17"/>
      <c r="DX586" s="17"/>
      <c r="DY586" s="17"/>
      <c r="DZ586" s="17"/>
      <c r="EA586" s="17"/>
      <c r="EB586" s="17"/>
      <c r="EC586" s="17"/>
      <c r="ED586" s="17"/>
      <c r="EE586" s="17"/>
      <c r="EF586" s="17"/>
      <c r="EG586" s="17"/>
      <c r="EH586" s="17"/>
      <c r="EI586" s="17"/>
      <c r="EJ586" s="17"/>
      <c r="EK586" s="17"/>
      <c r="EL586" s="17"/>
      <c r="EM586" s="17"/>
      <c r="EN586" s="17"/>
      <c r="EO586" s="17"/>
      <c r="EP586" s="17"/>
      <c r="EQ586" s="17"/>
      <c r="ER586" s="17"/>
      <c r="ES586" s="17"/>
      <c r="ET586" s="17"/>
      <c r="EU586" s="17"/>
      <c r="EV586" s="17"/>
      <c r="EW586" s="17"/>
      <c r="EX586" s="17"/>
      <c r="EY586" s="17"/>
      <c r="EZ586" s="17"/>
      <c r="FA586" s="17"/>
      <c r="FB586" s="17"/>
      <c r="FC586" s="17"/>
      <c r="FD586" s="17"/>
      <c r="FE586" s="17"/>
      <c r="FF586" s="17"/>
      <c r="FG586" s="17"/>
      <c r="FH586" s="17"/>
      <c r="FI586" s="17"/>
      <c r="FJ586" s="17"/>
      <c r="FK586" s="17"/>
      <c r="FL586" s="17"/>
      <c r="FM586" s="17"/>
      <c r="FN586" s="17"/>
      <c r="FO586" s="17"/>
      <c r="FP586" s="17"/>
      <c r="FQ586" s="17"/>
      <c r="FR586" s="17"/>
      <c r="FS586" s="13"/>
      <c r="FT586" s="13"/>
      <c r="FU586" s="13"/>
      <c r="FV586" s="13"/>
      <c r="FW586" s="13"/>
      <c r="FX586" s="13"/>
      <c r="FY586" s="13"/>
      <c r="FZ586" s="13"/>
      <c r="GA586" s="13"/>
      <c r="GB586" s="13"/>
      <c r="GC586" s="13"/>
      <c r="GD586" s="13"/>
      <c r="GE586" s="13"/>
      <c r="GF586" s="13"/>
      <c r="GG586" s="13"/>
      <c r="GH586" s="13"/>
      <c r="GI586" s="13"/>
      <c r="GJ586" s="13"/>
      <c r="GK586" s="13"/>
      <c r="GL586" s="13"/>
      <c r="GM586" s="13"/>
      <c r="GN586" s="13"/>
      <c r="GO586" s="13"/>
      <c r="GP586" s="13"/>
      <c r="GQ586" s="13"/>
      <c r="GR586" s="13"/>
      <c r="GS586" s="13"/>
      <c r="GT586" s="13"/>
      <c r="GU586" s="13"/>
      <c r="GV586" s="13"/>
      <c r="GW586" s="13"/>
      <c r="GX586" s="13"/>
      <c r="GY586" s="13"/>
      <c r="GZ586" s="13"/>
      <c r="HA586" s="13"/>
      <c r="HB586" s="13"/>
      <c r="HC586" s="13"/>
      <c r="HD586" s="13"/>
      <c r="HE586" s="13"/>
      <c r="HF586" s="13"/>
      <c r="HG586" s="13"/>
      <c r="HH586" s="13"/>
      <c r="HI586" s="13"/>
      <c r="HJ586" s="13"/>
      <c r="HK586" s="13"/>
      <c r="HL586" s="13"/>
      <c r="HM586" s="13"/>
      <c r="HN586" s="13"/>
      <c r="HO586" s="13"/>
      <c r="HP586" s="13"/>
      <c r="HQ586" s="13"/>
      <c r="HR586" s="13"/>
      <c r="HS586" s="13"/>
      <c r="HT586" s="13"/>
      <c r="HU586" s="13"/>
      <c r="HV586" s="13"/>
      <c r="HW586" s="13"/>
    </row>
    <row r="587" spans="1:231" s="1" customFormat="1" ht="12.75" customHeight="1">
      <c r="A587" s="25">
        <v>584</v>
      </c>
      <c r="B587" s="26" t="s">
        <v>926</v>
      </c>
      <c r="C587" s="26" t="e">
        <f>IF(MOD(--MID(#REF!,17,1),2),"男","女")</f>
        <v>#REF!</v>
      </c>
      <c r="D587" s="25" t="e">
        <f ca="1">YEAR(TODAY())-MID(#REF!,7,4)</f>
        <v>#REF!</v>
      </c>
      <c r="E587" s="27">
        <v>1</v>
      </c>
      <c r="F587" s="26" t="s">
        <v>924</v>
      </c>
      <c r="G587" s="26" t="s">
        <v>926</v>
      </c>
      <c r="H587" s="26" t="s">
        <v>15</v>
      </c>
      <c r="I587" s="27">
        <v>140</v>
      </c>
      <c r="J587" s="27">
        <f t="shared" si="18"/>
        <v>140</v>
      </c>
      <c r="K587" s="27">
        <f t="shared" si="19"/>
        <v>420</v>
      </c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  <c r="AJ587" s="13"/>
      <c r="AK587" s="13"/>
      <c r="AL587" s="13"/>
      <c r="AM587" s="13"/>
      <c r="AN587" s="13"/>
      <c r="AO587" s="13"/>
      <c r="AP587" s="13"/>
      <c r="AQ587" s="13"/>
      <c r="AR587" s="13"/>
      <c r="AS587" s="13"/>
      <c r="AT587" s="13"/>
      <c r="AU587" s="13"/>
      <c r="AV587" s="13"/>
      <c r="AW587" s="13"/>
      <c r="AX587" s="13"/>
      <c r="AY587" s="13"/>
      <c r="AZ587" s="13"/>
      <c r="BA587" s="13"/>
      <c r="BB587" s="13"/>
      <c r="BC587" s="13"/>
      <c r="BD587" s="13"/>
      <c r="BE587" s="13"/>
      <c r="BF587" s="13"/>
      <c r="BG587" s="13"/>
      <c r="BH587" s="13"/>
      <c r="BI587" s="13"/>
      <c r="BJ587" s="13"/>
      <c r="BK587" s="13"/>
      <c r="BL587" s="13"/>
      <c r="BM587" s="13"/>
      <c r="BN587" s="13"/>
      <c r="BO587" s="13"/>
      <c r="BP587" s="13"/>
      <c r="BQ587" s="13"/>
      <c r="BR587" s="13"/>
      <c r="BS587" s="13"/>
      <c r="BT587" s="13"/>
      <c r="BU587" s="13"/>
      <c r="BV587" s="13"/>
      <c r="BW587" s="13"/>
      <c r="BX587" s="13"/>
      <c r="BY587" s="13"/>
      <c r="BZ587" s="13"/>
      <c r="CA587" s="13"/>
      <c r="CB587" s="13"/>
      <c r="CC587" s="13"/>
      <c r="CD587" s="13"/>
      <c r="CE587" s="13"/>
      <c r="CF587" s="13"/>
      <c r="CG587" s="13"/>
      <c r="CH587" s="13"/>
      <c r="CI587" s="13"/>
      <c r="CJ587" s="13"/>
      <c r="CK587" s="13"/>
      <c r="CL587" s="13"/>
      <c r="CM587" s="13"/>
      <c r="CN587" s="13"/>
      <c r="CO587" s="13"/>
      <c r="CP587" s="13"/>
      <c r="CQ587" s="13"/>
      <c r="CR587" s="13"/>
      <c r="CS587" s="13"/>
      <c r="CT587" s="13"/>
      <c r="CU587" s="13"/>
      <c r="CV587" s="13"/>
      <c r="CW587" s="13"/>
      <c r="CX587" s="13"/>
      <c r="CY587" s="13"/>
      <c r="CZ587" s="13"/>
      <c r="DA587" s="13"/>
      <c r="DB587" s="13"/>
      <c r="DC587" s="13"/>
      <c r="DD587" s="13"/>
      <c r="DE587" s="13"/>
      <c r="DF587" s="13"/>
      <c r="DG587" s="17"/>
      <c r="DH587" s="17"/>
      <c r="DI587" s="17"/>
      <c r="DJ587" s="17"/>
      <c r="DK587" s="17"/>
      <c r="DL587" s="17"/>
      <c r="DM587" s="17"/>
      <c r="DN587" s="17"/>
      <c r="DO587" s="17"/>
      <c r="DP587" s="17"/>
      <c r="DQ587" s="17"/>
      <c r="DR587" s="17"/>
      <c r="DS587" s="17"/>
      <c r="DT587" s="17"/>
      <c r="DU587" s="17"/>
      <c r="DV587" s="17"/>
      <c r="DW587" s="17"/>
      <c r="DX587" s="17"/>
      <c r="DY587" s="17"/>
      <c r="DZ587" s="17"/>
      <c r="EA587" s="17"/>
      <c r="EB587" s="17"/>
      <c r="EC587" s="17"/>
      <c r="ED587" s="17"/>
      <c r="EE587" s="17"/>
      <c r="EF587" s="17"/>
      <c r="EG587" s="17"/>
      <c r="EH587" s="17"/>
      <c r="EI587" s="17"/>
      <c r="EJ587" s="17"/>
      <c r="EK587" s="17"/>
      <c r="EL587" s="17"/>
      <c r="EM587" s="17"/>
      <c r="EN587" s="17"/>
      <c r="EO587" s="17"/>
      <c r="EP587" s="17"/>
      <c r="EQ587" s="17"/>
      <c r="ER587" s="17"/>
      <c r="ES587" s="17"/>
      <c r="ET587" s="17"/>
      <c r="EU587" s="17"/>
      <c r="EV587" s="17"/>
      <c r="EW587" s="17"/>
      <c r="EX587" s="17"/>
      <c r="EY587" s="17"/>
      <c r="EZ587" s="17"/>
      <c r="FA587" s="17"/>
      <c r="FB587" s="17"/>
      <c r="FC587" s="17"/>
      <c r="FD587" s="17"/>
      <c r="FE587" s="17"/>
      <c r="FF587" s="17"/>
      <c r="FG587" s="17"/>
      <c r="FH587" s="17"/>
      <c r="FI587" s="17"/>
      <c r="FJ587" s="17"/>
      <c r="FK587" s="17"/>
      <c r="FL587" s="17"/>
      <c r="FM587" s="17"/>
      <c r="FN587" s="17"/>
      <c r="FO587" s="17"/>
      <c r="FP587" s="17"/>
      <c r="FQ587" s="17"/>
      <c r="FR587" s="17"/>
      <c r="FS587" s="13"/>
      <c r="FT587" s="13"/>
      <c r="FU587" s="13"/>
      <c r="FV587" s="13"/>
      <c r="FW587" s="13"/>
      <c r="FX587" s="13"/>
      <c r="FY587" s="13"/>
      <c r="FZ587" s="13"/>
      <c r="GA587" s="13"/>
      <c r="GB587" s="13"/>
      <c r="GC587" s="13"/>
      <c r="GD587" s="13"/>
      <c r="GE587" s="13"/>
      <c r="GF587" s="13"/>
      <c r="GG587" s="13"/>
      <c r="GH587" s="13"/>
      <c r="GI587" s="13"/>
      <c r="GJ587" s="13"/>
      <c r="GK587" s="13"/>
      <c r="GL587" s="13"/>
      <c r="GM587" s="13"/>
      <c r="GN587" s="13"/>
      <c r="GO587" s="13"/>
      <c r="GP587" s="13"/>
      <c r="GQ587" s="13"/>
      <c r="GR587" s="13"/>
      <c r="GS587" s="13"/>
      <c r="GT587" s="13"/>
      <c r="GU587" s="13"/>
      <c r="GV587" s="13"/>
      <c r="GW587" s="13"/>
      <c r="GX587" s="13"/>
      <c r="GY587" s="13"/>
      <c r="GZ587" s="13"/>
      <c r="HA587" s="13"/>
      <c r="HB587" s="13"/>
      <c r="HC587" s="13"/>
      <c r="HD587" s="13"/>
      <c r="HE587" s="13"/>
      <c r="HF587" s="13"/>
      <c r="HG587" s="13"/>
      <c r="HH587" s="13"/>
      <c r="HI587" s="13"/>
      <c r="HJ587" s="13"/>
      <c r="HK587" s="13"/>
      <c r="HL587" s="13"/>
      <c r="HM587" s="13"/>
      <c r="HN587" s="13"/>
      <c r="HO587" s="13"/>
      <c r="HP587" s="13"/>
      <c r="HQ587" s="13"/>
      <c r="HR587" s="13"/>
      <c r="HS587" s="13"/>
      <c r="HT587" s="13"/>
      <c r="HU587" s="13"/>
      <c r="HV587" s="13"/>
      <c r="HW587" s="13"/>
    </row>
    <row r="588" spans="1:11" ht="12.75" customHeight="1">
      <c r="A588" s="25">
        <v>585</v>
      </c>
      <c r="B588" s="40" t="s">
        <v>927</v>
      </c>
      <c r="C588" s="26" t="e">
        <f>IF(MOD(--MID(#REF!,17,1),2),"男","女")</f>
        <v>#REF!</v>
      </c>
      <c r="D588" s="25" t="e">
        <f ca="1">YEAR(TODAY())-MID(#REF!,7,4)</f>
        <v>#REF!</v>
      </c>
      <c r="E588" s="36">
        <v>1</v>
      </c>
      <c r="F588" s="65" t="s">
        <v>924</v>
      </c>
      <c r="G588" s="40" t="s">
        <v>927</v>
      </c>
      <c r="H588" s="25" t="s">
        <v>15</v>
      </c>
      <c r="I588" s="64">
        <v>140</v>
      </c>
      <c r="J588" s="27">
        <f t="shared" si="18"/>
        <v>140</v>
      </c>
      <c r="K588" s="27">
        <f t="shared" si="19"/>
        <v>420</v>
      </c>
    </row>
    <row r="589" spans="1:236" s="7" customFormat="1" ht="12.75" customHeight="1">
      <c r="A589" s="25">
        <v>586</v>
      </c>
      <c r="B589" s="73" t="s">
        <v>928</v>
      </c>
      <c r="C589" s="73" t="e">
        <f>IF(MOD(--MID(#REF!,17,1),2),"男","女")</f>
        <v>#REF!</v>
      </c>
      <c r="D589" s="74" t="e">
        <f ca="1">YEAR(TODAY())-MID(#REF!,7,4)</f>
        <v>#REF!</v>
      </c>
      <c r="E589" s="75">
        <v>3</v>
      </c>
      <c r="F589" s="73" t="s">
        <v>929</v>
      </c>
      <c r="G589" s="107" t="s">
        <v>928</v>
      </c>
      <c r="H589" s="74" t="s">
        <v>32</v>
      </c>
      <c r="I589" s="75">
        <v>139</v>
      </c>
      <c r="J589" s="27">
        <f t="shared" si="18"/>
        <v>417</v>
      </c>
      <c r="K589" s="27">
        <f t="shared" si="19"/>
        <v>1251</v>
      </c>
      <c r="L589" s="79" t="s">
        <v>930</v>
      </c>
      <c r="M589" s="79"/>
      <c r="N589" s="79"/>
      <c r="O589" s="79"/>
      <c r="P589" s="79"/>
      <c r="Q589" s="79"/>
      <c r="R589" s="79"/>
      <c r="S589" s="79"/>
      <c r="T589" s="79"/>
      <c r="U589" s="79"/>
      <c r="V589" s="79"/>
      <c r="W589" s="79"/>
      <c r="X589" s="79"/>
      <c r="Y589" s="79"/>
      <c r="Z589" s="79"/>
      <c r="AA589" s="79"/>
      <c r="AB589" s="79"/>
      <c r="AC589" s="79"/>
      <c r="AD589" s="79"/>
      <c r="AE589" s="79"/>
      <c r="AF589" s="79"/>
      <c r="AG589" s="79"/>
      <c r="AH589" s="79"/>
      <c r="AI589" s="79"/>
      <c r="AJ589" s="79"/>
      <c r="AK589" s="79"/>
      <c r="AL589" s="79"/>
      <c r="AM589" s="79"/>
      <c r="AN589" s="79"/>
      <c r="AO589" s="79"/>
      <c r="AP589" s="79"/>
      <c r="AQ589" s="79"/>
      <c r="AR589" s="79"/>
      <c r="AS589" s="79"/>
      <c r="AT589" s="79"/>
      <c r="AU589" s="79"/>
      <c r="AV589" s="79"/>
      <c r="AW589" s="79"/>
      <c r="AX589" s="79"/>
      <c r="AY589" s="79"/>
      <c r="AZ589" s="79"/>
      <c r="BA589" s="79"/>
      <c r="BB589" s="79"/>
      <c r="BC589" s="79"/>
      <c r="BD589" s="79"/>
      <c r="BE589" s="79"/>
      <c r="BF589" s="79"/>
      <c r="BG589" s="79"/>
      <c r="BH589" s="79"/>
      <c r="BI589" s="79"/>
      <c r="BJ589" s="79"/>
      <c r="BK589" s="79"/>
      <c r="BL589" s="79"/>
      <c r="BM589" s="79"/>
      <c r="BN589" s="79"/>
      <c r="BO589" s="79"/>
      <c r="BP589" s="79"/>
      <c r="BQ589" s="79"/>
      <c r="BR589" s="79"/>
      <c r="BS589" s="79"/>
      <c r="BT589" s="79"/>
      <c r="BU589" s="79"/>
      <c r="BV589" s="79"/>
      <c r="BW589" s="79"/>
      <c r="BX589" s="79"/>
      <c r="BY589" s="79"/>
      <c r="BZ589" s="79"/>
      <c r="CA589" s="79"/>
      <c r="CB589" s="79"/>
      <c r="CC589" s="79"/>
      <c r="CD589" s="79"/>
      <c r="CE589" s="79"/>
      <c r="CF589" s="79"/>
      <c r="CG589" s="79"/>
      <c r="CH589" s="79"/>
      <c r="CI589" s="79"/>
      <c r="CJ589" s="79"/>
      <c r="CK589" s="79"/>
      <c r="CL589" s="79"/>
      <c r="CM589" s="79"/>
      <c r="CN589" s="79"/>
      <c r="CO589" s="79"/>
      <c r="CP589" s="79"/>
      <c r="CQ589" s="79"/>
      <c r="CR589" s="79"/>
      <c r="CS589" s="79"/>
      <c r="CT589" s="79"/>
      <c r="CU589" s="79"/>
      <c r="CV589" s="79"/>
      <c r="CW589" s="79"/>
      <c r="CX589" s="79"/>
      <c r="CY589" s="79"/>
      <c r="CZ589" s="79"/>
      <c r="DA589" s="79"/>
      <c r="DB589" s="79"/>
      <c r="DC589" s="79"/>
      <c r="DD589" s="79"/>
      <c r="DE589" s="79"/>
      <c r="DF589" s="79"/>
      <c r="DG589" s="52"/>
      <c r="DH589" s="52"/>
      <c r="DI589" s="52"/>
      <c r="DJ589" s="52"/>
      <c r="DK589" s="52"/>
      <c r="DL589" s="52"/>
      <c r="DM589" s="52"/>
      <c r="DN589" s="52"/>
      <c r="DO589" s="52"/>
      <c r="DP589" s="52"/>
      <c r="DQ589" s="52"/>
      <c r="DR589" s="52"/>
      <c r="DS589" s="52"/>
      <c r="DT589" s="52"/>
      <c r="DU589" s="52"/>
      <c r="DV589" s="52"/>
      <c r="DW589" s="52"/>
      <c r="DX589" s="52"/>
      <c r="DY589" s="52"/>
      <c r="DZ589" s="52"/>
      <c r="EA589" s="52"/>
      <c r="EB589" s="52"/>
      <c r="EC589" s="52"/>
      <c r="ED589" s="52"/>
      <c r="EE589" s="52"/>
      <c r="EF589" s="52"/>
      <c r="EG589" s="52"/>
      <c r="EH589" s="52"/>
      <c r="EI589" s="52"/>
      <c r="EJ589" s="52"/>
      <c r="EK589" s="52"/>
      <c r="EL589" s="52"/>
      <c r="EM589" s="52"/>
      <c r="EN589" s="52"/>
      <c r="EO589" s="52"/>
      <c r="EP589" s="52"/>
      <c r="EQ589" s="52"/>
      <c r="ER589" s="52"/>
      <c r="ES589" s="52"/>
      <c r="ET589" s="52"/>
      <c r="EU589" s="52"/>
      <c r="EV589" s="52"/>
      <c r="EW589" s="52"/>
      <c r="EX589" s="52"/>
      <c r="EY589" s="52"/>
      <c r="EZ589" s="52"/>
      <c r="FA589" s="52"/>
      <c r="FB589" s="52"/>
      <c r="FC589" s="52"/>
      <c r="FD589" s="52"/>
      <c r="FE589" s="52"/>
      <c r="FF589" s="52"/>
      <c r="FG589" s="52"/>
      <c r="FH589" s="52"/>
      <c r="FI589" s="52"/>
      <c r="FJ589" s="52"/>
      <c r="FK589" s="52"/>
      <c r="FL589" s="52"/>
      <c r="FM589" s="52"/>
      <c r="FN589" s="52"/>
      <c r="FO589" s="52"/>
      <c r="FP589" s="52"/>
      <c r="FQ589" s="52"/>
      <c r="FR589" s="52"/>
      <c r="FS589" s="52"/>
      <c r="FT589" s="52"/>
      <c r="FU589" s="52"/>
      <c r="FV589" s="52"/>
      <c r="FW589" s="52"/>
      <c r="FX589" s="52"/>
      <c r="FY589" s="52"/>
      <c r="FZ589" s="52"/>
      <c r="GA589" s="52"/>
      <c r="GB589" s="52"/>
      <c r="GC589" s="52"/>
      <c r="GD589" s="52"/>
      <c r="GE589" s="52"/>
      <c r="GF589" s="52"/>
      <c r="GG589" s="52"/>
      <c r="GH589" s="52"/>
      <c r="GI589" s="52"/>
      <c r="GJ589" s="52"/>
      <c r="GK589" s="52"/>
      <c r="GL589" s="52"/>
      <c r="GM589" s="52"/>
      <c r="GN589" s="52"/>
      <c r="GO589" s="52"/>
      <c r="GP589" s="52"/>
      <c r="GQ589" s="52"/>
      <c r="GR589" s="52"/>
      <c r="GS589" s="52"/>
      <c r="GT589" s="52"/>
      <c r="GU589" s="52"/>
      <c r="GV589" s="52"/>
      <c r="GW589" s="52"/>
      <c r="GX589" s="52"/>
      <c r="GY589" s="52"/>
      <c r="GZ589" s="52"/>
      <c r="HA589" s="52"/>
      <c r="HB589" s="52"/>
      <c r="HC589" s="52"/>
      <c r="HD589" s="52"/>
      <c r="HE589" s="52"/>
      <c r="HF589" s="52"/>
      <c r="HG589" s="52"/>
      <c r="HH589" s="52"/>
      <c r="HI589" s="52"/>
      <c r="HJ589" s="52"/>
      <c r="HK589" s="52"/>
      <c r="HL589" s="52"/>
      <c r="HM589" s="52"/>
      <c r="HN589" s="52"/>
      <c r="HO589" s="52"/>
      <c r="HP589" s="52"/>
      <c r="HQ589" s="52"/>
      <c r="HR589" s="52"/>
      <c r="HS589" s="52"/>
      <c r="HT589" s="52"/>
      <c r="HU589" s="52"/>
      <c r="HV589" s="52"/>
      <c r="HW589" s="52"/>
      <c r="HX589" s="52"/>
      <c r="HY589" s="52"/>
      <c r="HZ589" s="52"/>
      <c r="IA589" s="52"/>
      <c r="IB589" s="52"/>
    </row>
    <row r="590" spans="1:11" ht="12.75" customHeight="1">
      <c r="A590" s="25">
        <v>587</v>
      </c>
      <c r="B590" s="26" t="s">
        <v>931</v>
      </c>
      <c r="C590" s="26" t="e">
        <f>IF(MOD(--MID(#REF!,17,1),2),"男","女")</f>
        <v>#REF!</v>
      </c>
      <c r="D590" s="25" t="e">
        <f ca="1">YEAR(TODAY())-MID(#REF!,7,4)</f>
        <v>#REF!</v>
      </c>
      <c r="E590" s="27">
        <v>1</v>
      </c>
      <c r="F590" s="26" t="s">
        <v>929</v>
      </c>
      <c r="G590" s="106" t="s">
        <v>932</v>
      </c>
      <c r="H590" s="26" t="s">
        <v>15</v>
      </c>
      <c r="I590" s="27">
        <v>140</v>
      </c>
      <c r="J590" s="27">
        <f t="shared" si="18"/>
        <v>140</v>
      </c>
      <c r="K590" s="27">
        <f t="shared" si="19"/>
        <v>420</v>
      </c>
    </row>
    <row r="591" spans="1:231" s="1" customFormat="1" ht="12.75" customHeight="1">
      <c r="A591" s="25">
        <v>588</v>
      </c>
      <c r="B591" s="26" t="s">
        <v>933</v>
      </c>
      <c r="C591" s="26" t="e">
        <f>IF(MOD(--MID(#REF!,17,1),2),"男","女")</f>
        <v>#REF!</v>
      </c>
      <c r="D591" s="25" t="e">
        <f ca="1">YEAR(TODAY())-MID(#REF!,7,4)</f>
        <v>#REF!</v>
      </c>
      <c r="E591" s="27">
        <v>1</v>
      </c>
      <c r="F591" s="26" t="s">
        <v>934</v>
      </c>
      <c r="G591" s="26" t="s">
        <v>933</v>
      </c>
      <c r="H591" s="26" t="s">
        <v>15</v>
      </c>
      <c r="I591" s="27">
        <v>140</v>
      </c>
      <c r="J591" s="27">
        <f t="shared" si="18"/>
        <v>140</v>
      </c>
      <c r="K591" s="27">
        <f t="shared" si="19"/>
        <v>420</v>
      </c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  <c r="AJ591" s="13"/>
      <c r="AK591" s="13"/>
      <c r="AL591" s="13"/>
      <c r="AM591" s="13"/>
      <c r="AN591" s="13"/>
      <c r="AO591" s="13"/>
      <c r="AP591" s="13"/>
      <c r="AQ591" s="13"/>
      <c r="AR591" s="13"/>
      <c r="AS591" s="13"/>
      <c r="AT591" s="13"/>
      <c r="AU591" s="13"/>
      <c r="AV591" s="13"/>
      <c r="AW591" s="13"/>
      <c r="AX591" s="13"/>
      <c r="AY591" s="13"/>
      <c r="AZ591" s="13"/>
      <c r="BA591" s="13"/>
      <c r="BB591" s="13"/>
      <c r="BC591" s="13"/>
      <c r="BD591" s="13"/>
      <c r="BE591" s="13"/>
      <c r="BF591" s="13"/>
      <c r="BG591" s="13"/>
      <c r="BH591" s="13"/>
      <c r="BI591" s="13"/>
      <c r="BJ591" s="13"/>
      <c r="BK591" s="13"/>
      <c r="BL591" s="13"/>
      <c r="BM591" s="13"/>
      <c r="BN591" s="13"/>
      <c r="BO591" s="13"/>
      <c r="BP591" s="13"/>
      <c r="BQ591" s="13"/>
      <c r="BR591" s="13"/>
      <c r="BS591" s="13"/>
      <c r="BT591" s="13"/>
      <c r="BU591" s="13"/>
      <c r="BV591" s="13"/>
      <c r="BW591" s="13"/>
      <c r="BX591" s="13"/>
      <c r="BY591" s="13"/>
      <c r="BZ591" s="13"/>
      <c r="CA591" s="13"/>
      <c r="CB591" s="13"/>
      <c r="CC591" s="13"/>
      <c r="CD591" s="13"/>
      <c r="CE591" s="13"/>
      <c r="CF591" s="13"/>
      <c r="CG591" s="13"/>
      <c r="CH591" s="13"/>
      <c r="CI591" s="13"/>
      <c r="CJ591" s="13"/>
      <c r="CK591" s="13"/>
      <c r="CL591" s="13"/>
      <c r="CM591" s="13"/>
      <c r="CN591" s="13"/>
      <c r="CO591" s="13"/>
      <c r="CP591" s="13"/>
      <c r="CQ591" s="13"/>
      <c r="CR591" s="13"/>
      <c r="CS591" s="13"/>
      <c r="CT591" s="13"/>
      <c r="CU591" s="13"/>
      <c r="CV591" s="13"/>
      <c r="CW591" s="13"/>
      <c r="CX591" s="13"/>
      <c r="CY591" s="13"/>
      <c r="CZ591" s="13"/>
      <c r="DA591" s="13"/>
      <c r="DB591" s="13"/>
      <c r="DC591" s="13"/>
      <c r="DD591" s="13"/>
      <c r="DE591" s="13"/>
      <c r="DF591" s="13"/>
      <c r="DG591" s="17"/>
      <c r="DH591" s="17"/>
      <c r="DI591" s="17"/>
      <c r="DJ591" s="17"/>
      <c r="DK591" s="17"/>
      <c r="DL591" s="17"/>
      <c r="DM591" s="17"/>
      <c r="DN591" s="17"/>
      <c r="DO591" s="17"/>
      <c r="DP591" s="17"/>
      <c r="DQ591" s="17"/>
      <c r="DR591" s="17"/>
      <c r="DS591" s="17"/>
      <c r="DT591" s="17"/>
      <c r="DU591" s="17"/>
      <c r="DV591" s="17"/>
      <c r="DW591" s="17"/>
      <c r="DX591" s="17"/>
      <c r="DY591" s="17"/>
      <c r="DZ591" s="17"/>
      <c r="EA591" s="17"/>
      <c r="EB591" s="17"/>
      <c r="EC591" s="17"/>
      <c r="ED591" s="17"/>
      <c r="EE591" s="17"/>
      <c r="EF591" s="17"/>
      <c r="EG591" s="17"/>
      <c r="EH591" s="17"/>
      <c r="EI591" s="17"/>
      <c r="EJ591" s="17"/>
      <c r="EK591" s="17"/>
      <c r="EL591" s="17"/>
      <c r="EM591" s="17"/>
      <c r="EN591" s="17"/>
      <c r="EO591" s="17"/>
      <c r="EP591" s="17"/>
      <c r="EQ591" s="17"/>
      <c r="ER591" s="17"/>
      <c r="ES591" s="17"/>
      <c r="ET591" s="17"/>
      <c r="EU591" s="17"/>
      <c r="EV591" s="17"/>
      <c r="EW591" s="17"/>
      <c r="EX591" s="17"/>
      <c r="EY591" s="17"/>
      <c r="EZ591" s="17"/>
      <c r="FA591" s="17"/>
      <c r="FB591" s="17"/>
      <c r="FC591" s="17"/>
      <c r="FD591" s="17"/>
      <c r="FE591" s="17"/>
      <c r="FF591" s="17"/>
      <c r="FG591" s="17"/>
      <c r="FH591" s="17"/>
      <c r="FI591" s="17"/>
      <c r="FJ591" s="17"/>
      <c r="FK591" s="17"/>
      <c r="FL591" s="17"/>
      <c r="FM591" s="17"/>
      <c r="FN591" s="17"/>
      <c r="FO591" s="17"/>
      <c r="FP591" s="17"/>
      <c r="FQ591" s="17"/>
      <c r="FR591" s="17"/>
      <c r="FS591" s="13"/>
      <c r="FT591" s="13"/>
      <c r="FU591" s="13"/>
      <c r="FV591" s="13"/>
      <c r="FW591" s="13"/>
      <c r="FX591" s="13"/>
      <c r="FY591" s="13"/>
      <c r="FZ591" s="13"/>
      <c r="GA591" s="13"/>
      <c r="GB591" s="13"/>
      <c r="GC591" s="13"/>
      <c r="GD591" s="13"/>
      <c r="GE591" s="13"/>
      <c r="GF591" s="13"/>
      <c r="GG591" s="13"/>
      <c r="GH591" s="13"/>
      <c r="GI591" s="13"/>
      <c r="GJ591" s="13"/>
      <c r="GK591" s="13"/>
      <c r="GL591" s="13"/>
      <c r="GM591" s="13"/>
      <c r="GN591" s="13"/>
      <c r="GO591" s="13"/>
      <c r="GP591" s="13"/>
      <c r="GQ591" s="13"/>
      <c r="GR591" s="13"/>
      <c r="GS591" s="13"/>
      <c r="GT591" s="13"/>
      <c r="GU591" s="13"/>
      <c r="GV591" s="13"/>
      <c r="GW591" s="13"/>
      <c r="GX591" s="13"/>
      <c r="GY591" s="13"/>
      <c r="GZ591" s="13"/>
      <c r="HA591" s="13"/>
      <c r="HB591" s="13"/>
      <c r="HC591" s="13"/>
      <c r="HD591" s="13"/>
      <c r="HE591" s="13"/>
      <c r="HF591" s="13"/>
      <c r="HG591" s="13"/>
      <c r="HH591" s="13"/>
      <c r="HI591" s="13"/>
      <c r="HJ591" s="13"/>
      <c r="HK591" s="13"/>
      <c r="HL591" s="13"/>
      <c r="HM591" s="13"/>
      <c r="HN591" s="13"/>
      <c r="HO591" s="13"/>
      <c r="HP591" s="13"/>
      <c r="HQ591" s="13"/>
      <c r="HR591" s="13"/>
      <c r="HS591" s="13"/>
      <c r="HT591" s="13"/>
      <c r="HU591" s="13"/>
      <c r="HV591" s="13"/>
      <c r="HW591" s="13"/>
    </row>
    <row r="592" spans="1:11" ht="12.75" customHeight="1">
      <c r="A592" s="25">
        <v>589</v>
      </c>
      <c r="B592" s="26" t="s">
        <v>935</v>
      </c>
      <c r="C592" s="26" t="e">
        <f>IF(MOD(--MID(#REF!,17,1),2),"男","女")</f>
        <v>#REF!</v>
      </c>
      <c r="D592" s="25" t="e">
        <f ca="1">YEAR(TODAY())-MID(#REF!,7,4)</f>
        <v>#REF!</v>
      </c>
      <c r="E592" s="27">
        <v>1</v>
      </c>
      <c r="F592" s="26" t="s">
        <v>936</v>
      </c>
      <c r="G592" s="26" t="s">
        <v>935</v>
      </c>
      <c r="H592" s="26" t="s">
        <v>20</v>
      </c>
      <c r="I592" s="27">
        <v>140</v>
      </c>
      <c r="J592" s="27">
        <f t="shared" si="18"/>
        <v>140</v>
      </c>
      <c r="K592" s="27">
        <f t="shared" si="19"/>
        <v>420</v>
      </c>
    </row>
    <row r="593" spans="1:11" ht="12.75" customHeight="1">
      <c r="A593" s="25">
        <v>590</v>
      </c>
      <c r="B593" s="26" t="s">
        <v>937</v>
      </c>
      <c r="C593" s="26" t="e">
        <f>IF(MOD(--MID(#REF!,17,1),2),"男","女")</f>
        <v>#REF!</v>
      </c>
      <c r="D593" s="25" t="e">
        <f ca="1">YEAR(TODAY())-MID(#REF!,7,4)</f>
        <v>#REF!</v>
      </c>
      <c r="E593" s="27">
        <v>1</v>
      </c>
      <c r="F593" s="26" t="s">
        <v>938</v>
      </c>
      <c r="G593" s="24" t="s">
        <v>939</v>
      </c>
      <c r="H593" s="26" t="s">
        <v>18</v>
      </c>
      <c r="I593" s="27">
        <v>140</v>
      </c>
      <c r="J593" s="27">
        <f t="shared" si="18"/>
        <v>140</v>
      </c>
      <c r="K593" s="27">
        <f t="shared" si="19"/>
        <v>420</v>
      </c>
    </row>
    <row r="594" spans="1:231" s="1" customFormat="1" ht="12.75" customHeight="1">
      <c r="A594" s="25">
        <v>591</v>
      </c>
      <c r="B594" s="26" t="s">
        <v>940</v>
      </c>
      <c r="C594" s="26" t="e">
        <f>IF(MOD(--MID(#REF!,17,1),2),"男","女")</f>
        <v>#REF!</v>
      </c>
      <c r="D594" s="25" t="e">
        <f ca="1">YEAR(TODAY())-MID(#REF!,7,4)</f>
        <v>#REF!</v>
      </c>
      <c r="E594" s="27">
        <v>1</v>
      </c>
      <c r="F594" s="26" t="s">
        <v>938</v>
      </c>
      <c r="G594" s="26" t="s">
        <v>940</v>
      </c>
      <c r="H594" s="25" t="s">
        <v>32</v>
      </c>
      <c r="I594" s="27">
        <v>152</v>
      </c>
      <c r="J594" s="27">
        <f t="shared" si="18"/>
        <v>152</v>
      </c>
      <c r="K594" s="27">
        <f t="shared" si="19"/>
        <v>456</v>
      </c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  <c r="AL594" s="13"/>
      <c r="AM594" s="13"/>
      <c r="AN594" s="13"/>
      <c r="AO594" s="13"/>
      <c r="AP594" s="13"/>
      <c r="AQ594" s="13"/>
      <c r="AR594" s="13"/>
      <c r="AS594" s="13"/>
      <c r="AT594" s="13"/>
      <c r="AU594" s="13"/>
      <c r="AV594" s="13"/>
      <c r="AW594" s="13"/>
      <c r="AX594" s="13"/>
      <c r="AY594" s="13"/>
      <c r="AZ594" s="13"/>
      <c r="BA594" s="13"/>
      <c r="BB594" s="13"/>
      <c r="BC594" s="13"/>
      <c r="BD594" s="13"/>
      <c r="BE594" s="13"/>
      <c r="BF594" s="13"/>
      <c r="BG594" s="13"/>
      <c r="BH594" s="13"/>
      <c r="BI594" s="13"/>
      <c r="BJ594" s="13"/>
      <c r="BK594" s="13"/>
      <c r="BL594" s="13"/>
      <c r="BM594" s="13"/>
      <c r="BN594" s="13"/>
      <c r="BO594" s="13"/>
      <c r="BP594" s="13"/>
      <c r="BQ594" s="13"/>
      <c r="BR594" s="13"/>
      <c r="BS594" s="13"/>
      <c r="BT594" s="13"/>
      <c r="BU594" s="13"/>
      <c r="BV594" s="13"/>
      <c r="BW594" s="13"/>
      <c r="BX594" s="13"/>
      <c r="BY594" s="13"/>
      <c r="BZ594" s="13"/>
      <c r="CA594" s="13"/>
      <c r="CB594" s="13"/>
      <c r="CC594" s="13"/>
      <c r="CD594" s="13"/>
      <c r="CE594" s="13"/>
      <c r="CF594" s="13"/>
      <c r="CG594" s="13"/>
      <c r="CH594" s="13"/>
      <c r="CI594" s="13"/>
      <c r="CJ594" s="13"/>
      <c r="CK594" s="13"/>
      <c r="CL594" s="13"/>
      <c r="CM594" s="13"/>
      <c r="CN594" s="13"/>
      <c r="CO594" s="13"/>
      <c r="CP594" s="13"/>
      <c r="CQ594" s="13"/>
      <c r="CR594" s="13"/>
      <c r="CS594" s="13"/>
      <c r="CT594" s="13"/>
      <c r="CU594" s="13"/>
      <c r="CV594" s="13"/>
      <c r="CW594" s="13"/>
      <c r="CX594" s="13"/>
      <c r="CY594" s="13"/>
      <c r="CZ594" s="13"/>
      <c r="DA594" s="13"/>
      <c r="DB594" s="13"/>
      <c r="DC594" s="13"/>
      <c r="DD594" s="13"/>
      <c r="DE594" s="13"/>
      <c r="DF594" s="13"/>
      <c r="DG594" s="17"/>
      <c r="DH594" s="17"/>
      <c r="DI594" s="17"/>
      <c r="DJ594" s="17"/>
      <c r="DK594" s="17"/>
      <c r="DL594" s="17"/>
      <c r="DM594" s="17"/>
      <c r="DN594" s="17"/>
      <c r="DO594" s="17"/>
      <c r="DP594" s="17"/>
      <c r="DQ594" s="17"/>
      <c r="DR594" s="17"/>
      <c r="DS594" s="17"/>
      <c r="DT594" s="17"/>
      <c r="DU594" s="17"/>
      <c r="DV594" s="17"/>
      <c r="DW594" s="17"/>
      <c r="DX594" s="17"/>
      <c r="DY594" s="17"/>
      <c r="DZ594" s="17"/>
      <c r="EA594" s="17"/>
      <c r="EB594" s="17"/>
      <c r="EC594" s="17"/>
      <c r="ED594" s="17"/>
      <c r="EE594" s="17"/>
      <c r="EF594" s="17"/>
      <c r="EG594" s="17"/>
      <c r="EH594" s="17"/>
      <c r="EI594" s="17"/>
      <c r="EJ594" s="17"/>
      <c r="EK594" s="17"/>
      <c r="EL594" s="17"/>
      <c r="EM594" s="17"/>
      <c r="EN594" s="17"/>
      <c r="EO594" s="17"/>
      <c r="EP594" s="17"/>
      <c r="EQ594" s="17"/>
      <c r="ER594" s="17"/>
      <c r="ES594" s="17"/>
      <c r="ET594" s="17"/>
      <c r="EU594" s="17"/>
      <c r="EV594" s="17"/>
      <c r="EW594" s="17"/>
      <c r="EX594" s="17"/>
      <c r="EY594" s="17"/>
      <c r="EZ594" s="17"/>
      <c r="FA594" s="17"/>
      <c r="FB594" s="17"/>
      <c r="FC594" s="17"/>
      <c r="FD594" s="17"/>
      <c r="FE594" s="17"/>
      <c r="FF594" s="17"/>
      <c r="FG594" s="17"/>
      <c r="FH594" s="17"/>
      <c r="FI594" s="17"/>
      <c r="FJ594" s="17"/>
      <c r="FK594" s="17"/>
      <c r="FL594" s="17"/>
      <c r="FM594" s="17"/>
      <c r="FN594" s="17"/>
      <c r="FO594" s="17"/>
      <c r="FP594" s="17"/>
      <c r="FQ594" s="17"/>
      <c r="FR594" s="17"/>
      <c r="FS594" s="13"/>
      <c r="FT594" s="13"/>
      <c r="FU594" s="13"/>
      <c r="FV594" s="13"/>
      <c r="FW594" s="13"/>
      <c r="FX594" s="13"/>
      <c r="FY594" s="13"/>
      <c r="FZ594" s="13"/>
      <c r="GA594" s="13"/>
      <c r="GB594" s="13"/>
      <c r="GC594" s="13"/>
      <c r="GD594" s="13"/>
      <c r="GE594" s="13"/>
      <c r="GF594" s="13"/>
      <c r="GG594" s="13"/>
      <c r="GH594" s="13"/>
      <c r="GI594" s="13"/>
      <c r="GJ594" s="13"/>
      <c r="GK594" s="13"/>
      <c r="GL594" s="13"/>
      <c r="GM594" s="13"/>
      <c r="GN594" s="13"/>
      <c r="GO594" s="13"/>
      <c r="GP594" s="13"/>
      <c r="GQ594" s="13"/>
      <c r="GR594" s="13"/>
      <c r="GS594" s="13"/>
      <c r="GT594" s="13"/>
      <c r="GU594" s="13"/>
      <c r="GV594" s="13"/>
      <c r="GW594" s="13"/>
      <c r="GX594" s="13"/>
      <c r="GY594" s="13"/>
      <c r="GZ594" s="13"/>
      <c r="HA594" s="13"/>
      <c r="HB594" s="13"/>
      <c r="HC594" s="13"/>
      <c r="HD594" s="13"/>
      <c r="HE594" s="13"/>
      <c r="HF594" s="13"/>
      <c r="HG594" s="13"/>
      <c r="HH594" s="13"/>
      <c r="HI594" s="13"/>
      <c r="HJ594" s="13"/>
      <c r="HK594" s="13"/>
      <c r="HL594" s="13"/>
      <c r="HM594" s="13"/>
      <c r="HN594" s="13"/>
      <c r="HO594" s="13"/>
      <c r="HP594" s="13"/>
      <c r="HQ594" s="13"/>
      <c r="HR594" s="13"/>
      <c r="HS594" s="13"/>
      <c r="HT594" s="13"/>
      <c r="HU594" s="13"/>
      <c r="HV594" s="13"/>
      <c r="HW594" s="13"/>
    </row>
    <row r="595" spans="1:11" ht="12.75" customHeight="1">
      <c r="A595" s="25">
        <v>592</v>
      </c>
      <c r="B595" s="26" t="s">
        <v>941</v>
      </c>
      <c r="C595" s="26" t="e">
        <f>IF(MOD(--MID(#REF!,17,1),2),"男","女")</f>
        <v>#REF!</v>
      </c>
      <c r="D595" s="25" t="e">
        <f ca="1">YEAR(TODAY())-MID(#REF!,7,4)</f>
        <v>#REF!</v>
      </c>
      <c r="E595" s="27">
        <v>1</v>
      </c>
      <c r="F595" s="26" t="s">
        <v>942</v>
      </c>
      <c r="G595" s="108" t="s">
        <v>943</v>
      </c>
      <c r="H595" s="26" t="s">
        <v>18</v>
      </c>
      <c r="I595" s="27">
        <v>140</v>
      </c>
      <c r="J595" s="27">
        <f t="shared" si="18"/>
        <v>140</v>
      </c>
      <c r="K595" s="27">
        <f t="shared" si="19"/>
        <v>420</v>
      </c>
    </row>
    <row r="596" spans="1:11" ht="12.75" customHeight="1">
      <c r="A596" s="25">
        <v>593</v>
      </c>
      <c r="B596" s="26" t="s">
        <v>944</v>
      </c>
      <c r="C596" s="26" t="e">
        <f>IF(MOD(--MID(#REF!,17,1),2),"男","女")</f>
        <v>#REF!</v>
      </c>
      <c r="D596" s="25" t="e">
        <f ca="1">YEAR(TODAY())-MID(#REF!,7,4)</f>
        <v>#REF!</v>
      </c>
      <c r="E596" s="27">
        <v>2</v>
      </c>
      <c r="F596" s="26" t="s">
        <v>945</v>
      </c>
      <c r="G596" s="108" t="s">
        <v>944</v>
      </c>
      <c r="H596" s="26" t="s">
        <v>20</v>
      </c>
      <c r="I596" s="27">
        <v>139</v>
      </c>
      <c r="J596" s="27">
        <f t="shared" si="18"/>
        <v>278</v>
      </c>
      <c r="K596" s="27">
        <f t="shared" si="19"/>
        <v>834</v>
      </c>
    </row>
    <row r="597" spans="1:11" ht="12.75" customHeight="1">
      <c r="A597" s="25">
        <v>594</v>
      </c>
      <c r="B597" s="26" t="s">
        <v>946</v>
      </c>
      <c r="C597" s="26" t="e">
        <f>IF(MOD(--MID(#REF!,17,1),2),"男","女")</f>
        <v>#REF!</v>
      </c>
      <c r="D597" s="25" t="e">
        <f ca="1">YEAR(TODAY())-MID(#REF!,7,4)</f>
        <v>#REF!</v>
      </c>
      <c r="E597" s="27">
        <v>1</v>
      </c>
      <c r="F597" s="26" t="s">
        <v>945</v>
      </c>
      <c r="G597" s="58" t="s">
        <v>521</v>
      </c>
      <c r="H597" s="26" t="s">
        <v>18</v>
      </c>
      <c r="I597" s="27">
        <v>140</v>
      </c>
      <c r="J597" s="27">
        <f t="shared" si="18"/>
        <v>140</v>
      </c>
      <c r="K597" s="27">
        <f t="shared" si="19"/>
        <v>420</v>
      </c>
    </row>
    <row r="598" spans="1:11" ht="12.75" customHeight="1">
      <c r="A598" s="25">
        <v>595</v>
      </c>
      <c r="B598" s="26" t="s">
        <v>947</v>
      </c>
      <c r="C598" s="26" t="e">
        <f>IF(MOD(--MID(#REF!,17,1),2),"男","女")</f>
        <v>#REF!</v>
      </c>
      <c r="D598" s="25" t="e">
        <f ca="1">YEAR(TODAY())-MID(#REF!,7,4)</f>
        <v>#REF!</v>
      </c>
      <c r="E598" s="27">
        <v>1</v>
      </c>
      <c r="F598" s="26" t="s">
        <v>948</v>
      </c>
      <c r="G598" s="58" t="s">
        <v>949</v>
      </c>
      <c r="H598" s="26" t="s">
        <v>20</v>
      </c>
      <c r="I598" s="27">
        <v>140</v>
      </c>
      <c r="J598" s="27">
        <f t="shared" si="18"/>
        <v>140</v>
      </c>
      <c r="K598" s="27">
        <f t="shared" si="19"/>
        <v>420</v>
      </c>
    </row>
    <row r="599" spans="1:11" ht="12.75" customHeight="1">
      <c r="A599" s="25">
        <v>596</v>
      </c>
      <c r="B599" s="26" t="s">
        <v>950</v>
      </c>
      <c r="C599" s="26" t="e">
        <f>IF(MOD(--MID(#REF!,17,1),2),"男","女")</f>
        <v>#REF!</v>
      </c>
      <c r="D599" s="25" t="e">
        <f ca="1">YEAR(TODAY())-MID(#REF!,7,4)</f>
        <v>#REF!</v>
      </c>
      <c r="E599" s="27">
        <v>1</v>
      </c>
      <c r="F599" s="26" t="s">
        <v>951</v>
      </c>
      <c r="G599" s="108" t="s">
        <v>950</v>
      </c>
      <c r="H599" s="26" t="s">
        <v>20</v>
      </c>
      <c r="I599" s="27">
        <v>140</v>
      </c>
      <c r="J599" s="27">
        <f t="shared" si="18"/>
        <v>140</v>
      </c>
      <c r="K599" s="27">
        <f t="shared" si="19"/>
        <v>420</v>
      </c>
    </row>
    <row r="600" spans="1:11" ht="12.75" customHeight="1">
      <c r="A600" s="25">
        <v>597</v>
      </c>
      <c r="B600" s="26" t="s">
        <v>952</v>
      </c>
      <c r="C600" s="26" t="e">
        <f>IF(MOD(--MID(#REF!,17,1),2),"男","女")</f>
        <v>#REF!</v>
      </c>
      <c r="D600" s="25" t="e">
        <f ca="1">YEAR(TODAY())-MID(#REF!,7,4)</f>
        <v>#REF!</v>
      </c>
      <c r="E600" s="27">
        <v>1</v>
      </c>
      <c r="F600" s="26" t="s">
        <v>951</v>
      </c>
      <c r="G600" s="26" t="s">
        <v>952</v>
      </c>
      <c r="H600" s="26" t="s">
        <v>20</v>
      </c>
      <c r="I600" s="27">
        <v>140</v>
      </c>
      <c r="J600" s="27">
        <f t="shared" si="18"/>
        <v>140</v>
      </c>
      <c r="K600" s="27">
        <f t="shared" si="19"/>
        <v>420</v>
      </c>
    </row>
    <row r="601" spans="1:11" ht="12.75" customHeight="1">
      <c r="A601" s="25">
        <v>598</v>
      </c>
      <c r="B601" s="26" t="s">
        <v>953</v>
      </c>
      <c r="C601" s="26" t="e">
        <f>IF(MOD(--MID(#REF!,17,1),2),"男","女")</f>
        <v>#REF!</v>
      </c>
      <c r="D601" s="25" t="e">
        <f ca="1">YEAR(TODAY())-MID(#REF!,7,4)</f>
        <v>#REF!</v>
      </c>
      <c r="E601" s="27">
        <v>1</v>
      </c>
      <c r="F601" s="26" t="s">
        <v>951</v>
      </c>
      <c r="G601" s="108" t="s">
        <v>953</v>
      </c>
      <c r="H601" s="26" t="s">
        <v>18</v>
      </c>
      <c r="I601" s="27">
        <v>140</v>
      </c>
      <c r="J601" s="27">
        <f t="shared" si="18"/>
        <v>140</v>
      </c>
      <c r="K601" s="27">
        <f t="shared" si="19"/>
        <v>420</v>
      </c>
    </row>
    <row r="602" spans="1:11" ht="12.75" customHeight="1">
      <c r="A602" s="25">
        <v>599</v>
      </c>
      <c r="B602" s="26" t="s">
        <v>954</v>
      </c>
      <c r="C602" s="26" t="e">
        <f>IF(MOD(--MID(#REF!,17,1),2),"男","女")</f>
        <v>#REF!</v>
      </c>
      <c r="D602" s="25" t="e">
        <f ca="1">YEAR(TODAY())-MID(#REF!,7,4)</f>
        <v>#REF!</v>
      </c>
      <c r="E602" s="27">
        <v>1</v>
      </c>
      <c r="F602" s="26" t="s">
        <v>955</v>
      </c>
      <c r="G602" s="26" t="s">
        <v>954</v>
      </c>
      <c r="H602" s="26" t="s">
        <v>18</v>
      </c>
      <c r="I602" s="27">
        <v>140</v>
      </c>
      <c r="J602" s="27">
        <f t="shared" si="18"/>
        <v>140</v>
      </c>
      <c r="K602" s="27">
        <f t="shared" si="19"/>
        <v>420</v>
      </c>
    </row>
    <row r="603" spans="1:11" ht="12.75" customHeight="1">
      <c r="A603" s="25">
        <v>600</v>
      </c>
      <c r="B603" s="26" t="s">
        <v>956</v>
      </c>
      <c r="C603" s="26" t="e">
        <f>IF(MOD(--MID(#REF!,17,1),2),"男","女")</f>
        <v>#REF!</v>
      </c>
      <c r="D603" s="25" t="e">
        <f ca="1">YEAR(TODAY())-MID(#REF!,7,4)</f>
        <v>#REF!</v>
      </c>
      <c r="E603" s="27">
        <v>1</v>
      </c>
      <c r="F603" s="26" t="s">
        <v>955</v>
      </c>
      <c r="G603" s="26" t="s">
        <v>957</v>
      </c>
      <c r="H603" s="26" t="s">
        <v>15</v>
      </c>
      <c r="I603" s="27">
        <v>140</v>
      </c>
      <c r="J603" s="27">
        <f t="shared" si="18"/>
        <v>140</v>
      </c>
      <c r="K603" s="27">
        <f t="shared" si="19"/>
        <v>420</v>
      </c>
    </row>
    <row r="604" spans="1:11" ht="12.75" customHeight="1">
      <c r="A604" s="25">
        <v>601</v>
      </c>
      <c r="B604" s="26" t="s">
        <v>958</v>
      </c>
      <c r="C604" s="26" t="e">
        <f>IF(MOD(--MID(#REF!,17,1),2),"男","女")</f>
        <v>#REF!</v>
      </c>
      <c r="D604" s="25" t="e">
        <f ca="1">YEAR(TODAY())-MID(#REF!,7,4)</f>
        <v>#REF!</v>
      </c>
      <c r="E604" s="27">
        <v>2</v>
      </c>
      <c r="F604" s="26" t="s">
        <v>959</v>
      </c>
      <c r="G604" s="108" t="s">
        <v>960</v>
      </c>
      <c r="H604" s="26" t="s">
        <v>20</v>
      </c>
      <c r="I604" s="27">
        <v>139</v>
      </c>
      <c r="J604" s="27">
        <f t="shared" si="18"/>
        <v>278</v>
      </c>
      <c r="K604" s="27">
        <f t="shared" si="19"/>
        <v>834</v>
      </c>
    </row>
    <row r="605" spans="1:11" ht="12.75" customHeight="1">
      <c r="A605" s="25">
        <v>602</v>
      </c>
      <c r="B605" s="26" t="s">
        <v>961</v>
      </c>
      <c r="C605" s="26" t="e">
        <f>IF(MOD(--MID(#REF!,17,1),2),"男","女")</f>
        <v>#REF!</v>
      </c>
      <c r="D605" s="25" t="e">
        <f ca="1">YEAR(TODAY())-MID(#REF!,7,4)</f>
        <v>#REF!</v>
      </c>
      <c r="E605" s="27">
        <v>1</v>
      </c>
      <c r="F605" s="26" t="s">
        <v>959</v>
      </c>
      <c r="G605" s="108" t="s">
        <v>962</v>
      </c>
      <c r="H605" s="26" t="s">
        <v>15</v>
      </c>
      <c r="I605" s="27">
        <v>140</v>
      </c>
      <c r="J605" s="27">
        <f t="shared" si="18"/>
        <v>140</v>
      </c>
      <c r="K605" s="27">
        <f t="shared" si="19"/>
        <v>420</v>
      </c>
    </row>
    <row r="606" spans="1:11" ht="12.75" customHeight="1">
      <c r="A606" s="25">
        <v>603</v>
      </c>
      <c r="B606" s="26" t="s">
        <v>963</v>
      </c>
      <c r="C606" s="26" t="e">
        <f>IF(MOD(--MID(#REF!,17,1),2),"男","女")</f>
        <v>#REF!</v>
      </c>
      <c r="D606" s="25" t="e">
        <f ca="1">YEAR(TODAY())-MID(#REF!,7,4)</f>
        <v>#REF!</v>
      </c>
      <c r="E606" s="27">
        <v>1</v>
      </c>
      <c r="F606" s="26" t="s">
        <v>964</v>
      </c>
      <c r="G606" s="109" t="s">
        <v>963</v>
      </c>
      <c r="H606" s="26" t="s">
        <v>20</v>
      </c>
      <c r="I606" s="27">
        <v>140</v>
      </c>
      <c r="J606" s="27">
        <f t="shared" si="18"/>
        <v>140</v>
      </c>
      <c r="K606" s="27">
        <f t="shared" si="19"/>
        <v>420</v>
      </c>
    </row>
    <row r="607" spans="1:11" ht="12.75" customHeight="1">
      <c r="A607" s="25">
        <v>604</v>
      </c>
      <c r="B607" s="26" t="s">
        <v>965</v>
      </c>
      <c r="C607" s="26" t="e">
        <f>IF(MOD(--MID(#REF!,17,1),2),"男","女")</f>
        <v>#REF!</v>
      </c>
      <c r="D607" s="25" t="e">
        <f ca="1">YEAR(TODAY())-MID(#REF!,7,4)</f>
        <v>#REF!</v>
      </c>
      <c r="E607" s="27">
        <v>2</v>
      </c>
      <c r="F607" s="26" t="s">
        <v>964</v>
      </c>
      <c r="G607" s="109" t="s">
        <v>965</v>
      </c>
      <c r="H607" s="26" t="s">
        <v>15</v>
      </c>
      <c r="I607" s="27">
        <v>139</v>
      </c>
      <c r="J607" s="27">
        <f t="shared" si="18"/>
        <v>278</v>
      </c>
      <c r="K607" s="27">
        <f t="shared" si="19"/>
        <v>834</v>
      </c>
    </row>
    <row r="608" spans="1:11" ht="12.75" customHeight="1">
      <c r="A608" s="25">
        <v>605</v>
      </c>
      <c r="B608" s="26" t="s">
        <v>966</v>
      </c>
      <c r="C608" s="26" t="e">
        <f>IF(MOD(--MID(#REF!,17,1),2),"男","女")</f>
        <v>#REF!</v>
      </c>
      <c r="D608" s="25" t="e">
        <f ca="1">YEAR(TODAY())-MID(#REF!,7,4)</f>
        <v>#REF!</v>
      </c>
      <c r="E608" s="27">
        <v>1</v>
      </c>
      <c r="F608" s="26" t="s">
        <v>964</v>
      </c>
      <c r="G608" s="109" t="s">
        <v>966</v>
      </c>
      <c r="H608" s="26" t="s">
        <v>20</v>
      </c>
      <c r="I608" s="27">
        <v>140</v>
      </c>
      <c r="J608" s="27">
        <f t="shared" si="18"/>
        <v>140</v>
      </c>
      <c r="K608" s="27">
        <f t="shared" si="19"/>
        <v>420</v>
      </c>
    </row>
    <row r="609" spans="1:11" ht="12.75" customHeight="1">
      <c r="A609" s="25">
        <v>606</v>
      </c>
      <c r="B609" s="26" t="s">
        <v>967</v>
      </c>
      <c r="C609" s="26" t="e">
        <f>IF(MOD(--MID(#REF!,17,1),2),"男","女")</f>
        <v>#REF!</v>
      </c>
      <c r="D609" s="25" t="e">
        <f ca="1">YEAR(TODAY())-MID(#REF!,7,4)</f>
        <v>#REF!</v>
      </c>
      <c r="E609" s="27">
        <v>1</v>
      </c>
      <c r="F609" s="26" t="s">
        <v>964</v>
      </c>
      <c r="G609" s="26" t="s">
        <v>967</v>
      </c>
      <c r="H609" s="26" t="s">
        <v>15</v>
      </c>
      <c r="I609" s="27">
        <v>140</v>
      </c>
      <c r="J609" s="27">
        <f t="shared" si="18"/>
        <v>140</v>
      </c>
      <c r="K609" s="27">
        <f t="shared" si="19"/>
        <v>420</v>
      </c>
    </row>
    <row r="610" spans="1:11" ht="12.75" customHeight="1">
      <c r="A610" s="25">
        <v>607</v>
      </c>
      <c r="B610" s="26" t="s">
        <v>968</v>
      </c>
      <c r="C610" s="26" t="e">
        <f>IF(MOD(--MID(#REF!,17,1),2),"男","女")</f>
        <v>#REF!</v>
      </c>
      <c r="D610" s="25" t="e">
        <f ca="1">YEAR(TODAY())-MID(#REF!,7,4)</f>
        <v>#REF!</v>
      </c>
      <c r="E610" s="27">
        <v>1</v>
      </c>
      <c r="F610" s="26" t="s">
        <v>969</v>
      </c>
      <c r="G610" s="109" t="s">
        <v>968</v>
      </c>
      <c r="H610" s="26" t="s">
        <v>18</v>
      </c>
      <c r="I610" s="27">
        <v>140</v>
      </c>
      <c r="J610" s="27">
        <f t="shared" si="18"/>
        <v>140</v>
      </c>
      <c r="K610" s="27">
        <f t="shared" si="19"/>
        <v>420</v>
      </c>
    </row>
    <row r="611" spans="1:11" ht="12.75" customHeight="1">
      <c r="A611" s="25">
        <v>608</v>
      </c>
      <c r="B611" s="26" t="s">
        <v>970</v>
      </c>
      <c r="C611" s="26" t="e">
        <f>IF(MOD(--MID(#REF!,17,1),2),"男","女")</f>
        <v>#REF!</v>
      </c>
      <c r="D611" s="25" t="e">
        <f ca="1">YEAR(TODAY())-MID(#REF!,7,4)</f>
        <v>#REF!</v>
      </c>
      <c r="E611" s="27">
        <v>1</v>
      </c>
      <c r="F611" s="26" t="s">
        <v>969</v>
      </c>
      <c r="G611" s="109" t="s">
        <v>970</v>
      </c>
      <c r="H611" s="26" t="s">
        <v>15</v>
      </c>
      <c r="I611" s="27">
        <v>140</v>
      </c>
      <c r="J611" s="27">
        <f t="shared" si="18"/>
        <v>140</v>
      </c>
      <c r="K611" s="27">
        <f t="shared" si="19"/>
        <v>420</v>
      </c>
    </row>
    <row r="612" spans="1:11" ht="12.75" customHeight="1">
      <c r="A612" s="25">
        <v>609</v>
      </c>
      <c r="B612" s="26" t="s">
        <v>971</v>
      </c>
      <c r="C612" s="26" t="e">
        <f>IF(MOD(--MID(#REF!,17,1),2),"男","女")</f>
        <v>#REF!</v>
      </c>
      <c r="D612" s="25" t="e">
        <f ca="1">YEAR(TODAY())-MID(#REF!,7,4)</f>
        <v>#REF!</v>
      </c>
      <c r="E612" s="27">
        <v>1</v>
      </c>
      <c r="F612" s="26" t="s">
        <v>969</v>
      </c>
      <c r="G612" s="109" t="s">
        <v>971</v>
      </c>
      <c r="H612" s="26" t="s">
        <v>18</v>
      </c>
      <c r="I612" s="27">
        <v>140</v>
      </c>
      <c r="J612" s="27">
        <f t="shared" si="18"/>
        <v>140</v>
      </c>
      <c r="K612" s="27">
        <f t="shared" si="19"/>
        <v>420</v>
      </c>
    </row>
    <row r="613" spans="1:11" ht="12.75" customHeight="1">
      <c r="A613" s="25">
        <v>610</v>
      </c>
      <c r="B613" s="26" t="s">
        <v>972</v>
      </c>
      <c r="C613" s="26" t="e">
        <f>IF(MOD(--MID(#REF!,17,1),2),"男","女")</f>
        <v>#REF!</v>
      </c>
      <c r="D613" s="25" t="e">
        <f ca="1">YEAR(TODAY())-MID(#REF!,7,4)</f>
        <v>#REF!</v>
      </c>
      <c r="E613" s="27">
        <v>2</v>
      </c>
      <c r="F613" s="26" t="s">
        <v>969</v>
      </c>
      <c r="G613" s="26" t="s">
        <v>972</v>
      </c>
      <c r="H613" s="26" t="s">
        <v>76</v>
      </c>
      <c r="I613" s="27">
        <v>139</v>
      </c>
      <c r="J613" s="27">
        <f t="shared" si="18"/>
        <v>278</v>
      </c>
      <c r="K613" s="27">
        <f t="shared" si="19"/>
        <v>834</v>
      </c>
    </row>
    <row r="614" spans="1:11" ht="12.75" customHeight="1">
      <c r="A614" s="25">
        <v>611</v>
      </c>
      <c r="B614" s="26" t="s">
        <v>973</v>
      </c>
      <c r="C614" s="26" t="e">
        <f>IF(MOD(--MID(#REF!,17,1),2),"男","女")</f>
        <v>#REF!</v>
      </c>
      <c r="D614" s="25" t="e">
        <f ca="1">YEAR(TODAY())-MID(#REF!,7,4)</f>
        <v>#REF!</v>
      </c>
      <c r="E614" s="27">
        <v>1</v>
      </c>
      <c r="F614" s="26" t="s">
        <v>969</v>
      </c>
      <c r="G614" s="26" t="s">
        <v>973</v>
      </c>
      <c r="H614" s="26" t="s">
        <v>15</v>
      </c>
      <c r="I614" s="27">
        <v>140</v>
      </c>
      <c r="J614" s="27">
        <f t="shared" si="18"/>
        <v>140</v>
      </c>
      <c r="K614" s="27">
        <f t="shared" si="19"/>
        <v>420</v>
      </c>
    </row>
    <row r="615" spans="1:11" ht="12.75" customHeight="1">
      <c r="A615" s="25">
        <v>612</v>
      </c>
      <c r="B615" s="26" t="s">
        <v>974</v>
      </c>
      <c r="C615" s="26" t="e">
        <f>IF(MOD(--MID(#REF!,17,1),2),"男","女")</f>
        <v>#REF!</v>
      </c>
      <c r="D615" s="25" t="e">
        <f ca="1">YEAR(TODAY())-MID(#REF!,7,4)</f>
        <v>#REF!</v>
      </c>
      <c r="E615" s="27">
        <v>2</v>
      </c>
      <c r="F615" s="26" t="s">
        <v>975</v>
      </c>
      <c r="G615" s="109" t="s">
        <v>974</v>
      </c>
      <c r="H615" s="26" t="s">
        <v>20</v>
      </c>
      <c r="I615" s="27">
        <v>139</v>
      </c>
      <c r="J615" s="27">
        <f t="shared" si="18"/>
        <v>278</v>
      </c>
      <c r="K615" s="27">
        <f t="shared" si="19"/>
        <v>834</v>
      </c>
    </row>
    <row r="616" spans="1:11" ht="12.75" customHeight="1">
      <c r="A616" s="25">
        <v>613</v>
      </c>
      <c r="B616" s="26" t="s">
        <v>976</v>
      </c>
      <c r="C616" s="26" t="e">
        <f>IF(MOD(--MID(#REF!,17,1),2),"男","女")</f>
        <v>#REF!</v>
      </c>
      <c r="D616" s="25" t="e">
        <f ca="1">YEAR(TODAY())-MID(#REF!,7,4)</f>
        <v>#REF!</v>
      </c>
      <c r="E616" s="27">
        <v>1</v>
      </c>
      <c r="F616" s="26" t="s">
        <v>975</v>
      </c>
      <c r="G616" s="109" t="s">
        <v>976</v>
      </c>
      <c r="H616" s="26" t="s">
        <v>15</v>
      </c>
      <c r="I616" s="27">
        <v>140</v>
      </c>
      <c r="J616" s="27">
        <f t="shared" si="18"/>
        <v>140</v>
      </c>
      <c r="K616" s="27">
        <f t="shared" si="19"/>
        <v>420</v>
      </c>
    </row>
    <row r="617" spans="1:11" ht="12.75" customHeight="1">
      <c r="A617" s="25">
        <v>614</v>
      </c>
      <c r="B617" s="26" t="s">
        <v>977</v>
      </c>
      <c r="C617" s="26" t="e">
        <f>IF(MOD(--MID(#REF!,17,1),2),"男","女")</f>
        <v>#REF!</v>
      </c>
      <c r="D617" s="25" t="e">
        <f ca="1">YEAR(TODAY())-MID(#REF!,7,4)</f>
        <v>#REF!</v>
      </c>
      <c r="E617" s="27">
        <v>1</v>
      </c>
      <c r="F617" s="26" t="s">
        <v>975</v>
      </c>
      <c r="G617" s="109" t="s">
        <v>527</v>
      </c>
      <c r="H617" s="26" t="s">
        <v>15</v>
      </c>
      <c r="I617" s="27">
        <v>140</v>
      </c>
      <c r="J617" s="27">
        <f t="shared" si="18"/>
        <v>140</v>
      </c>
      <c r="K617" s="27">
        <f t="shared" si="19"/>
        <v>420</v>
      </c>
    </row>
    <row r="618" spans="1:11" ht="12.75" customHeight="1">
      <c r="A618" s="25">
        <v>615</v>
      </c>
      <c r="B618" s="26" t="s">
        <v>978</v>
      </c>
      <c r="C618" s="26" t="e">
        <f>IF(MOD(--MID(#REF!,17,1),2),"男","女")</f>
        <v>#REF!</v>
      </c>
      <c r="D618" s="25" t="e">
        <f ca="1">YEAR(TODAY())-MID(#REF!,7,4)</f>
        <v>#REF!</v>
      </c>
      <c r="E618" s="27">
        <v>1</v>
      </c>
      <c r="F618" s="26" t="s">
        <v>975</v>
      </c>
      <c r="G618" s="109" t="s">
        <v>979</v>
      </c>
      <c r="H618" s="26" t="s">
        <v>15</v>
      </c>
      <c r="I618" s="27">
        <v>140</v>
      </c>
      <c r="J618" s="27">
        <f t="shared" si="18"/>
        <v>140</v>
      </c>
      <c r="K618" s="27">
        <f t="shared" si="19"/>
        <v>420</v>
      </c>
    </row>
    <row r="619" spans="1:11" ht="12.75" customHeight="1">
      <c r="A619" s="25">
        <v>616</v>
      </c>
      <c r="B619" s="26" t="s">
        <v>980</v>
      </c>
      <c r="C619" s="26" t="e">
        <f>IF(MOD(--MID(#REF!,17,1),2),"男","女")</f>
        <v>#REF!</v>
      </c>
      <c r="D619" s="25" t="e">
        <f ca="1">YEAR(TODAY())-MID(#REF!,7,4)</f>
        <v>#REF!</v>
      </c>
      <c r="E619" s="27">
        <v>1</v>
      </c>
      <c r="F619" s="26" t="s">
        <v>981</v>
      </c>
      <c r="G619" s="26" t="s">
        <v>980</v>
      </c>
      <c r="H619" s="26" t="s">
        <v>20</v>
      </c>
      <c r="I619" s="27">
        <v>140</v>
      </c>
      <c r="J619" s="27">
        <f t="shared" si="18"/>
        <v>140</v>
      </c>
      <c r="K619" s="27">
        <f t="shared" si="19"/>
        <v>420</v>
      </c>
    </row>
    <row r="620" spans="1:11" ht="12.75" customHeight="1">
      <c r="A620" s="25">
        <v>617</v>
      </c>
      <c r="B620" s="26" t="s">
        <v>982</v>
      </c>
      <c r="C620" s="26" t="e">
        <f>IF(MOD(--MID(#REF!,17,1),2),"男","女")</f>
        <v>#REF!</v>
      </c>
      <c r="D620" s="25" t="e">
        <f ca="1">YEAR(TODAY())-MID(#REF!,7,4)</f>
        <v>#REF!</v>
      </c>
      <c r="E620" s="27">
        <v>1</v>
      </c>
      <c r="F620" s="26" t="s">
        <v>981</v>
      </c>
      <c r="G620" s="26" t="s">
        <v>982</v>
      </c>
      <c r="H620" s="25" t="s">
        <v>32</v>
      </c>
      <c r="I620" s="27">
        <v>152</v>
      </c>
      <c r="J620" s="27">
        <f t="shared" si="18"/>
        <v>152</v>
      </c>
      <c r="K620" s="27">
        <f t="shared" si="19"/>
        <v>456</v>
      </c>
    </row>
    <row r="621" spans="1:231" s="1" customFormat="1" ht="12.75" customHeight="1">
      <c r="A621" s="25">
        <v>618</v>
      </c>
      <c r="B621" s="26" t="s">
        <v>983</v>
      </c>
      <c r="C621" s="26" t="e">
        <f>IF(MOD(--MID(#REF!,17,1),2),"男","女")</f>
        <v>#REF!</v>
      </c>
      <c r="D621" s="25" t="e">
        <f ca="1">YEAR(TODAY())-MID(#REF!,7,4)</f>
        <v>#REF!</v>
      </c>
      <c r="E621" s="27">
        <v>1</v>
      </c>
      <c r="F621" s="26" t="s">
        <v>981</v>
      </c>
      <c r="G621" s="109" t="s">
        <v>983</v>
      </c>
      <c r="H621" s="26" t="s">
        <v>18</v>
      </c>
      <c r="I621" s="27">
        <v>140</v>
      </c>
      <c r="J621" s="27">
        <f t="shared" si="18"/>
        <v>140</v>
      </c>
      <c r="K621" s="27">
        <f t="shared" si="19"/>
        <v>420</v>
      </c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  <c r="AI621" s="13"/>
      <c r="AJ621" s="13"/>
      <c r="AK621" s="13"/>
      <c r="AL621" s="13"/>
      <c r="AM621" s="13"/>
      <c r="AN621" s="13"/>
      <c r="AO621" s="13"/>
      <c r="AP621" s="13"/>
      <c r="AQ621" s="13"/>
      <c r="AR621" s="13"/>
      <c r="AS621" s="13"/>
      <c r="AT621" s="13"/>
      <c r="AU621" s="13"/>
      <c r="AV621" s="13"/>
      <c r="AW621" s="13"/>
      <c r="AX621" s="13"/>
      <c r="AY621" s="13"/>
      <c r="AZ621" s="13"/>
      <c r="BA621" s="13"/>
      <c r="BB621" s="13"/>
      <c r="BC621" s="13"/>
      <c r="BD621" s="13"/>
      <c r="BE621" s="13"/>
      <c r="BF621" s="13"/>
      <c r="BG621" s="13"/>
      <c r="BH621" s="13"/>
      <c r="BI621" s="13"/>
      <c r="BJ621" s="13"/>
      <c r="BK621" s="13"/>
      <c r="BL621" s="13"/>
      <c r="BM621" s="13"/>
      <c r="BN621" s="13"/>
      <c r="BO621" s="13"/>
      <c r="BP621" s="13"/>
      <c r="BQ621" s="13"/>
      <c r="BR621" s="13"/>
      <c r="BS621" s="13"/>
      <c r="BT621" s="13"/>
      <c r="BU621" s="13"/>
      <c r="BV621" s="13"/>
      <c r="BW621" s="13"/>
      <c r="BX621" s="13"/>
      <c r="BY621" s="13"/>
      <c r="BZ621" s="13"/>
      <c r="CA621" s="13"/>
      <c r="CB621" s="13"/>
      <c r="CC621" s="13"/>
      <c r="CD621" s="13"/>
      <c r="CE621" s="13"/>
      <c r="CF621" s="13"/>
      <c r="CG621" s="13"/>
      <c r="CH621" s="13"/>
      <c r="CI621" s="13"/>
      <c r="CJ621" s="13"/>
      <c r="CK621" s="13"/>
      <c r="CL621" s="13"/>
      <c r="CM621" s="13"/>
      <c r="CN621" s="13"/>
      <c r="CO621" s="13"/>
      <c r="CP621" s="13"/>
      <c r="CQ621" s="13"/>
      <c r="CR621" s="13"/>
      <c r="CS621" s="13"/>
      <c r="CT621" s="13"/>
      <c r="CU621" s="13"/>
      <c r="CV621" s="13"/>
      <c r="CW621" s="13"/>
      <c r="CX621" s="13"/>
      <c r="CY621" s="13"/>
      <c r="CZ621" s="13"/>
      <c r="DA621" s="13"/>
      <c r="DB621" s="13"/>
      <c r="DC621" s="13"/>
      <c r="DD621" s="13"/>
      <c r="DE621" s="13"/>
      <c r="DF621" s="13"/>
      <c r="DG621" s="17"/>
      <c r="DH621" s="17"/>
      <c r="DI621" s="17"/>
      <c r="DJ621" s="17"/>
      <c r="DK621" s="17"/>
      <c r="DL621" s="17"/>
      <c r="DM621" s="17"/>
      <c r="DN621" s="17"/>
      <c r="DO621" s="17"/>
      <c r="DP621" s="17"/>
      <c r="DQ621" s="17"/>
      <c r="DR621" s="17"/>
      <c r="DS621" s="17"/>
      <c r="DT621" s="17"/>
      <c r="DU621" s="17"/>
      <c r="DV621" s="17"/>
      <c r="DW621" s="17"/>
      <c r="DX621" s="17"/>
      <c r="DY621" s="17"/>
      <c r="DZ621" s="17"/>
      <c r="EA621" s="17"/>
      <c r="EB621" s="17"/>
      <c r="EC621" s="17"/>
      <c r="ED621" s="17"/>
      <c r="EE621" s="17"/>
      <c r="EF621" s="17"/>
      <c r="EG621" s="17"/>
      <c r="EH621" s="17"/>
      <c r="EI621" s="17"/>
      <c r="EJ621" s="17"/>
      <c r="EK621" s="17"/>
      <c r="EL621" s="17"/>
      <c r="EM621" s="17"/>
      <c r="EN621" s="17"/>
      <c r="EO621" s="17"/>
      <c r="EP621" s="17"/>
      <c r="EQ621" s="17"/>
      <c r="ER621" s="17"/>
      <c r="ES621" s="17"/>
      <c r="ET621" s="17"/>
      <c r="EU621" s="17"/>
      <c r="EV621" s="17"/>
      <c r="EW621" s="17"/>
      <c r="EX621" s="17"/>
      <c r="EY621" s="17"/>
      <c r="EZ621" s="17"/>
      <c r="FA621" s="17"/>
      <c r="FB621" s="17"/>
      <c r="FC621" s="17"/>
      <c r="FD621" s="17"/>
      <c r="FE621" s="17"/>
      <c r="FF621" s="17"/>
      <c r="FG621" s="17"/>
      <c r="FH621" s="17"/>
      <c r="FI621" s="17"/>
      <c r="FJ621" s="17"/>
      <c r="FK621" s="17"/>
      <c r="FL621" s="17"/>
      <c r="FM621" s="17"/>
      <c r="FN621" s="17"/>
      <c r="FO621" s="17"/>
      <c r="FP621" s="17"/>
      <c r="FQ621" s="17"/>
      <c r="FR621" s="17"/>
      <c r="FS621" s="13"/>
      <c r="FT621" s="13"/>
      <c r="FU621" s="13"/>
      <c r="FV621" s="13"/>
      <c r="FW621" s="13"/>
      <c r="FX621" s="13"/>
      <c r="FY621" s="13"/>
      <c r="FZ621" s="13"/>
      <c r="GA621" s="13"/>
      <c r="GB621" s="13"/>
      <c r="GC621" s="13"/>
      <c r="GD621" s="13"/>
      <c r="GE621" s="13"/>
      <c r="GF621" s="13"/>
      <c r="GG621" s="13"/>
      <c r="GH621" s="13"/>
      <c r="GI621" s="13"/>
      <c r="GJ621" s="13"/>
      <c r="GK621" s="13"/>
      <c r="GL621" s="13"/>
      <c r="GM621" s="13"/>
      <c r="GN621" s="13"/>
      <c r="GO621" s="13"/>
      <c r="GP621" s="13"/>
      <c r="GQ621" s="13"/>
      <c r="GR621" s="13"/>
      <c r="GS621" s="13"/>
      <c r="GT621" s="13"/>
      <c r="GU621" s="13"/>
      <c r="GV621" s="13"/>
      <c r="GW621" s="13"/>
      <c r="GX621" s="13"/>
      <c r="GY621" s="13"/>
      <c r="GZ621" s="13"/>
      <c r="HA621" s="13"/>
      <c r="HB621" s="13"/>
      <c r="HC621" s="13"/>
      <c r="HD621" s="13"/>
      <c r="HE621" s="13"/>
      <c r="HF621" s="13"/>
      <c r="HG621" s="13"/>
      <c r="HH621" s="13"/>
      <c r="HI621" s="13"/>
      <c r="HJ621" s="13"/>
      <c r="HK621" s="13"/>
      <c r="HL621" s="13"/>
      <c r="HM621" s="13"/>
      <c r="HN621" s="13"/>
      <c r="HO621" s="13"/>
      <c r="HP621" s="13"/>
      <c r="HQ621" s="13"/>
      <c r="HR621" s="13"/>
      <c r="HS621" s="13"/>
      <c r="HT621" s="13"/>
      <c r="HU621" s="13"/>
      <c r="HV621" s="13"/>
      <c r="HW621" s="13"/>
    </row>
    <row r="622" spans="1:11" ht="12.75" customHeight="1">
      <c r="A622" s="25">
        <v>619</v>
      </c>
      <c r="B622" s="26" t="s">
        <v>984</v>
      </c>
      <c r="C622" s="26" t="e">
        <f>IF(MOD(--MID(#REF!,17,1),2),"男","女")</f>
        <v>#REF!</v>
      </c>
      <c r="D622" s="25" t="e">
        <f ca="1">YEAR(TODAY())-MID(#REF!,7,4)</f>
        <v>#REF!</v>
      </c>
      <c r="E622" s="27">
        <v>1</v>
      </c>
      <c r="F622" s="26" t="s">
        <v>981</v>
      </c>
      <c r="G622" s="26" t="s">
        <v>984</v>
      </c>
      <c r="H622" s="26" t="s">
        <v>20</v>
      </c>
      <c r="I622" s="27">
        <v>140</v>
      </c>
      <c r="J622" s="27">
        <f t="shared" si="18"/>
        <v>140</v>
      </c>
      <c r="K622" s="27">
        <f t="shared" si="19"/>
        <v>420</v>
      </c>
    </row>
    <row r="623" spans="1:231" s="12" customFormat="1" ht="12.75" customHeight="1">
      <c r="A623" s="25">
        <v>620</v>
      </c>
      <c r="B623" s="26" t="s">
        <v>985</v>
      </c>
      <c r="C623" s="26" t="e">
        <f>IF(MOD(--MID(#REF!,17,1),2),"男","女")</f>
        <v>#REF!</v>
      </c>
      <c r="D623" s="25" t="e">
        <f ca="1">YEAR(TODAY())-MID(#REF!,7,4)</f>
        <v>#REF!</v>
      </c>
      <c r="E623" s="27">
        <v>1</v>
      </c>
      <c r="F623" s="26" t="s">
        <v>981</v>
      </c>
      <c r="G623" s="26" t="s">
        <v>986</v>
      </c>
      <c r="H623" s="26" t="s">
        <v>15</v>
      </c>
      <c r="I623" s="27">
        <v>140</v>
      </c>
      <c r="J623" s="27">
        <f t="shared" si="18"/>
        <v>140</v>
      </c>
      <c r="K623" s="27">
        <f t="shared" si="19"/>
        <v>420</v>
      </c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  <c r="AJ623" s="13"/>
      <c r="AK623" s="13"/>
      <c r="AL623" s="13"/>
      <c r="AM623" s="13"/>
      <c r="AN623" s="13"/>
      <c r="AO623" s="13"/>
      <c r="AP623" s="13"/>
      <c r="AQ623" s="13"/>
      <c r="AR623" s="13"/>
      <c r="AS623" s="13"/>
      <c r="AT623" s="13"/>
      <c r="AU623" s="13"/>
      <c r="AV623" s="13"/>
      <c r="AW623" s="13"/>
      <c r="AX623" s="13"/>
      <c r="AY623" s="13"/>
      <c r="AZ623" s="13"/>
      <c r="BA623" s="13"/>
      <c r="BB623" s="13"/>
      <c r="BC623" s="13"/>
      <c r="BD623" s="13"/>
      <c r="BE623" s="13"/>
      <c r="BF623" s="13"/>
      <c r="BG623" s="13"/>
      <c r="BH623" s="13"/>
      <c r="BI623" s="13"/>
      <c r="BJ623" s="13"/>
      <c r="BK623" s="13"/>
      <c r="BL623" s="13"/>
      <c r="BM623" s="13"/>
      <c r="BN623" s="13"/>
      <c r="BO623" s="13"/>
      <c r="BP623" s="13"/>
      <c r="BQ623" s="13"/>
      <c r="BR623" s="13"/>
      <c r="BS623" s="13"/>
      <c r="BT623" s="13"/>
      <c r="BU623" s="13"/>
      <c r="BV623" s="13"/>
      <c r="BW623" s="13"/>
      <c r="BX623" s="13"/>
      <c r="BY623" s="13"/>
      <c r="BZ623" s="13"/>
      <c r="CA623" s="13"/>
      <c r="CB623" s="13"/>
      <c r="CC623" s="13"/>
      <c r="CD623" s="13"/>
      <c r="CE623" s="13"/>
      <c r="CF623" s="13"/>
      <c r="CG623" s="13"/>
      <c r="CH623" s="13"/>
      <c r="CI623" s="13"/>
      <c r="CJ623" s="13"/>
      <c r="CK623" s="13"/>
      <c r="CL623" s="13"/>
      <c r="CM623" s="13"/>
      <c r="CN623" s="13"/>
      <c r="CO623" s="13"/>
      <c r="CP623" s="13"/>
      <c r="CQ623" s="13"/>
      <c r="CR623" s="13"/>
      <c r="CS623" s="13"/>
      <c r="CT623" s="13"/>
      <c r="CU623" s="13"/>
      <c r="CV623" s="13"/>
      <c r="CW623" s="13"/>
      <c r="CX623" s="13"/>
      <c r="CY623" s="13"/>
      <c r="CZ623" s="13"/>
      <c r="DA623" s="13"/>
      <c r="DB623" s="13"/>
      <c r="DC623" s="13"/>
      <c r="DD623" s="13"/>
      <c r="DE623" s="13"/>
      <c r="DF623" s="13"/>
      <c r="DG623" s="13"/>
      <c r="DH623" s="13"/>
      <c r="DI623" s="13"/>
      <c r="DJ623" s="13"/>
      <c r="DK623" s="13"/>
      <c r="DL623" s="13"/>
      <c r="DM623" s="13"/>
      <c r="DN623" s="13"/>
      <c r="DO623" s="13"/>
      <c r="DP623" s="13"/>
      <c r="DQ623" s="13"/>
      <c r="DR623" s="13"/>
      <c r="DS623" s="13"/>
      <c r="DT623" s="13"/>
      <c r="DU623" s="13"/>
      <c r="DV623" s="13"/>
      <c r="DW623" s="13"/>
      <c r="DX623" s="13"/>
      <c r="DY623" s="13"/>
      <c r="DZ623" s="13"/>
      <c r="EA623" s="13"/>
      <c r="EB623" s="13"/>
      <c r="EC623" s="13"/>
      <c r="ED623" s="13"/>
      <c r="EE623" s="13"/>
      <c r="EF623" s="13"/>
      <c r="EG623" s="13"/>
      <c r="EH623" s="13"/>
      <c r="EI623" s="13"/>
      <c r="EJ623" s="13"/>
      <c r="EK623" s="13"/>
      <c r="EL623" s="13"/>
      <c r="EM623" s="13"/>
      <c r="EN623" s="13"/>
      <c r="EO623" s="13"/>
      <c r="EP623" s="13"/>
      <c r="EQ623" s="13"/>
      <c r="ER623" s="13"/>
      <c r="ES623" s="13"/>
      <c r="ET623" s="13"/>
      <c r="EU623" s="13"/>
      <c r="EV623" s="13"/>
      <c r="EW623" s="13"/>
      <c r="EX623" s="13"/>
      <c r="EY623" s="13"/>
      <c r="EZ623" s="13"/>
      <c r="FA623" s="13"/>
      <c r="FB623" s="13"/>
      <c r="FC623" s="13"/>
      <c r="FD623" s="13"/>
      <c r="FE623" s="13"/>
      <c r="FF623" s="13"/>
      <c r="FG623" s="13"/>
      <c r="FH623" s="13"/>
      <c r="FI623" s="13"/>
      <c r="FJ623" s="13"/>
      <c r="FK623" s="13"/>
      <c r="FL623" s="13"/>
      <c r="FM623" s="13"/>
      <c r="FN623" s="13"/>
      <c r="FO623" s="13"/>
      <c r="FP623" s="13"/>
      <c r="FQ623" s="13"/>
      <c r="FR623" s="13"/>
      <c r="FS623" s="13"/>
      <c r="FT623" s="13"/>
      <c r="FU623" s="13"/>
      <c r="FV623" s="13"/>
      <c r="FW623" s="13"/>
      <c r="FX623" s="13"/>
      <c r="FY623" s="13"/>
      <c r="FZ623" s="13"/>
      <c r="GA623" s="13"/>
      <c r="GB623" s="13"/>
      <c r="GC623" s="13"/>
      <c r="GD623" s="13"/>
      <c r="GE623" s="13"/>
      <c r="GF623" s="13"/>
      <c r="GG623" s="13"/>
      <c r="GH623" s="13"/>
      <c r="GI623" s="13"/>
      <c r="GJ623" s="13"/>
      <c r="GK623" s="13"/>
      <c r="GL623" s="13"/>
      <c r="GM623" s="13"/>
      <c r="GN623" s="13"/>
      <c r="GO623" s="13"/>
      <c r="GP623" s="13"/>
      <c r="GQ623" s="13"/>
      <c r="GR623" s="13"/>
      <c r="GS623" s="13"/>
      <c r="GT623" s="13"/>
      <c r="GU623" s="13"/>
      <c r="GV623" s="13"/>
      <c r="GW623" s="13"/>
      <c r="GX623" s="13"/>
      <c r="GY623" s="13"/>
      <c r="GZ623" s="13"/>
      <c r="HA623" s="13"/>
      <c r="HB623" s="13"/>
      <c r="HC623" s="13"/>
      <c r="HD623" s="13"/>
      <c r="HE623" s="13"/>
      <c r="HF623" s="13"/>
      <c r="HG623" s="13"/>
      <c r="HH623" s="13"/>
      <c r="HI623" s="13"/>
      <c r="HJ623" s="13"/>
      <c r="HK623" s="13"/>
      <c r="HL623" s="13"/>
      <c r="HM623" s="13"/>
      <c r="HN623" s="13"/>
      <c r="HO623" s="13"/>
      <c r="HP623" s="13"/>
      <c r="HQ623" s="13"/>
      <c r="HR623" s="13"/>
      <c r="HS623" s="13"/>
      <c r="HT623" s="13"/>
      <c r="HU623" s="13"/>
      <c r="HV623" s="13"/>
      <c r="HW623" s="13"/>
    </row>
    <row r="624" spans="1:231" s="12" customFormat="1" ht="12.75" customHeight="1">
      <c r="A624" s="25">
        <v>621</v>
      </c>
      <c r="B624" s="25" t="s">
        <v>987</v>
      </c>
      <c r="C624" s="26" t="e">
        <f>IF(MOD(--MID(#REF!,17,1),2),"男","女")</f>
        <v>#REF!</v>
      </c>
      <c r="D624" s="25" t="e">
        <f ca="1">YEAR(TODAY())-MID(#REF!,7,4)</f>
        <v>#REF!</v>
      </c>
      <c r="E624" s="110">
        <v>1</v>
      </c>
      <c r="F624" s="26" t="s">
        <v>988</v>
      </c>
      <c r="G624" s="25" t="str">
        <f>B624</f>
        <v>陈本刚</v>
      </c>
      <c r="H624" s="26" t="s">
        <v>18</v>
      </c>
      <c r="I624" s="27">
        <v>140</v>
      </c>
      <c r="J624" s="27">
        <f t="shared" si="18"/>
        <v>140</v>
      </c>
      <c r="K624" s="27">
        <f t="shared" si="19"/>
        <v>420</v>
      </c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AI624" s="13"/>
      <c r="AJ624" s="13"/>
      <c r="AK624" s="13"/>
      <c r="AL624" s="13"/>
      <c r="AM624" s="13"/>
      <c r="AN624" s="13"/>
      <c r="AO624" s="13"/>
      <c r="AP624" s="13"/>
      <c r="AQ624" s="13"/>
      <c r="AR624" s="13"/>
      <c r="AS624" s="13"/>
      <c r="AT624" s="13"/>
      <c r="AU624" s="13"/>
      <c r="AV624" s="13"/>
      <c r="AW624" s="13"/>
      <c r="AX624" s="13"/>
      <c r="AY624" s="13"/>
      <c r="AZ624" s="13"/>
      <c r="BA624" s="13"/>
      <c r="BB624" s="13"/>
      <c r="BC624" s="13"/>
      <c r="BD624" s="13"/>
      <c r="BE624" s="13"/>
      <c r="BF624" s="13"/>
      <c r="BG624" s="13"/>
      <c r="BH624" s="13"/>
      <c r="BI624" s="13"/>
      <c r="BJ624" s="13"/>
      <c r="BK624" s="13"/>
      <c r="BL624" s="13"/>
      <c r="BM624" s="13"/>
      <c r="BN624" s="13"/>
      <c r="BO624" s="13"/>
      <c r="BP624" s="13"/>
      <c r="BQ624" s="13"/>
      <c r="BR624" s="13"/>
      <c r="BS624" s="13"/>
      <c r="BT624" s="13"/>
      <c r="BU624" s="13"/>
      <c r="BV624" s="13"/>
      <c r="BW624" s="13"/>
      <c r="BX624" s="13"/>
      <c r="BY624" s="13"/>
      <c r="BZ624" s="13"/>
      <c r="CA624" s="13"/>
      <c r="CB624" s="13"/>
      <c r="CC624" s="13"/>
      <c r="CD624" s="13"/>
      <c r="CE624" s="13"/>
      <c r="CF624" s="13"/>
      <c r="CG624" s="13"/>
      <c r="CH624" s="13"/>
      <c r="CI624" s="13"/>
      <c r="CJ624" s="13"/>
      <c r="CK624" s="13"/>
      <c r="CL624" s="13"/>
      <c r="CM624" s="13"/>
      <c r="CN624" s="13"/>
      <c r="CO624" s="13"/>
      <c r="CP624" s="13"/>
      <c r="CQ624" s="13"/>
      <c r="CR624" s="13"/>
      <c r="CS624" s="13"/>
      <c r="CT624" s="13"/>
      <c r="CU624" s="13"/>
      <c r="CV624" s="13"/>
      <c r="CW624" s="13"/>
      <c r="CX624" s="13"/>
      <c r="CY624" s="13"/>
      <c r="CZ624" s="13"/>
      <c r="DA624" s="13"/>
      <c r="DB624" s="13"/>
      <c r="DC624" s="13"/>
      <c r="DD624" s="13"/>
      <c r="DE624" s="13"/>
      <c r="DF624" s="13"/>
      <c r="DG624" s="13"/>
      <c r="DH624" s="13"/>
      <c r="DI624" s="13"/>
      <c r="DJ624" s="13"/>
      <c r="DK624" s="13"/>
      <c r="DL624" s="13"/>
      <c r="DM624" s="13"/>
      <c r="DN624" s="13"/>
      <c r="DO624" s="13"/>
      <c r="DP624" s="13"/>
      <c r="DQ624" s="13"/>
      <c r="DR624" s="13"/>
      <c r="DS624" s="13"/>
      <c r="DT624" s="13"/>
      <c r="DU624" s="13"/>
      <c r="DV624" s="13"/>
      <c r="DW624" s="13"/>
      <c r="DX624" s="13"/>
      <c r="DY624" s="13"/>
      <c r="DZ624" s="13"/>
      <c r="EA624" s="13"/>
      <c r="EB624" s="13"/>
      <c r="EC624" s="13"/>
      <c r="ED624" s="13"/>
      <c r="EE624" s="13"/>
      <c r="EF624" s="13"/>
      <c r="EG624" s="13"/>
      <c r="EH624" s="13"/>
      <c r="EI624" s="13"/>
      <c r="EJ624" s="13"/>
      <c r="EK624" s="13"/>
      <c r="EL624" s="13"/>
      <c r="EM624" s="13"/>
      <c r="EN624" s="13"/>
      <c r="EO624" s="13"/>
      <c r="EP624" s="13"/>
      <c r="EQ624" s="13"/>
      <c r="ER624" s="13"/>
      <c r="ES624" s="13"/>
      <c r="ET624" s="13"/>
      <c r="EU624" s="13"/>
      <c r="EV624" s="13"/>
      <c r="EW624" s="13"/>
      <c r="EX624" s="13"/>
      <c r="EY624" s="13"/>
      <c r="EZ624" s="13"/>
      <c r="FA624" s="13"/>
      <c r="FB624" s="13"/>
      <c r="FC624" s="13"/>
      <c r="FD624" s="13"/>
      <c r="FE624" s="13"/>
      <c r="FF624" s="13"/>
      <c r="FG624" s="13"/>
      <c r="FH624" s="13"/>
      <c r="FI624" s="13"/>
      <c r="FJ624" s="13"/>
      <c r="FK624" s="13"/>
      <c r="FL624" s="13"/>
      <c r="FM624" s="13"/>
      <c r="FN624" s="13"/>
      <c r="FO624" s="13"/>
      <c r="FP624" s="13"/>
      <c r="FQ624" s="13"/>
      <c r="FR624" s="13"/>
      <c r="FS624" s="13"/>
      <c r="FT624" s="13"/>
      <c r="FU624" s="13"/>
      <c r="FV624" s="13"/>
      <c r="FW624" s="13"/>
      <c r="FX624" s="13"/>
      <c r="FY624" s="13"/>
      <c r="FZ624" s="13"/>
      <c r="GA624" s="13"/>
      <c r="GB624" s="13"/>
      <c r="GC624" s="13"/>
      <c r="GD624" s="13"/>
      <c r="GE624" s="13"/>
      <c r="GF624" s="13"/>
      <c r="GG624" s="13"/>
      <c r="GH624" s="13"/>
      <c r="GI624" s="13"/>
      <c r="GJ624" s="13"/>
      <c r="GK624" s="13"/>
      <c r="GL624" s="13"/>
      <c r="GM624" s="13"/>
      <c r="GN624" s="13"/>
      <c r="GO624" s="13"/>
      <c r="GP624" s="13"/>
      <c r="GQ624" s="13"/>
      <c r="GR624" s="13"/>
      <c r="GS624" s="13"/>
      <c r="GT624" s="13"/>
      <c r="GU624" s="13"/>
      <c r="GV624" s="13"/>
      <c r="GW624" s="13"/>
      <c r="GX624" s="13"/>
      <c r="GY624" s="13"/>
      <c r="GZ624" s="13"/>
      <c r="HA624" s="13"/>
      <c r="HB624" s="13"/>
      <c r="HC624" s="13"/>
      <c r="HD624" s="13"/>
      <c r="HE624" s="13"/>
      <c r="HF624" s="13"/>
      <c r="HG624" s="13"/>
      <c r="HH624" s="13"/>
      <c r="HI624" s="13"/>
      <c r="HJ624" s="13"/>
      <c r="HK624" s="13"/>
      <c r="HL624" s="13"/>
      <c r="HM624" s="13"/>
      <c r="HN624" s="13"/>
      <c r="HO624" s="13"/>
      <c r="HP624" s="13"/>
      <c r="HQ624" s="13"/>
      <c r="HR624" s="13"/>
      <c r="HS624" s="13"/>
      <c r="HT624" s="13"/>
      <c r="HU624" s="13"/>
      <c r="HV624" s="13"/>
      <c r="HW624" s="13"/>
    </row>
    <row r="625" spans="1:231" s="12" customFormat="1" ht="12.75" customHeight="1">
      <c r="A625" s="25">
        <v>622</v>
      </c>
      <c r="B625" s="25" t="s">
        <v>989</v>
      </c>
      <c r="C625" s="26" t="e">
        <f>IF(MOD(--MID(#REF!,17,1),2),"男","女")</f>
        <v>#REF!</v>
      </c>
      <c r="D625" s="25" t="e">
        <f ca="1">YEAR(TODAY())-MID(#REF!,7,4)</f>
        <v>#REF!</v>
      </c>
      <c r="E625" s="110">
        <v>1</v>
      </c>
      <c r="F625" s="26" t="s">
        <v>988</v>
      </c>
      <c r="G625" s="25" t="str">
        <f>B625</f>
        <v>李月青</v>
      </c>
      <c r="H625" s="109" t="s">
        <v>15</v>
      </c>
      <c r="I625" s="27">
        <v>140</v>
      </c>
      <c r="J625" s="27">
        <f t="shared" si="18"/>
        <v>140</v>
      </c>
      <c r="K625" s="27">
        <f t="shared" si="19"/>
        <v>420</v>
      </c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  <c r="AJ625" s="13"/>
      <c r="AK625" s="13"/>
      <c r="AL625" s="13"/>
      <c r="AM625" s="13"/>
      <c r="AN625" s="13"/>
      <c r="AO625" s="13"/>
      <c r="AP625" s="13"/>
      <c r="AQ625" s="13"/>
      <c r="AR625" s="13"/>
      <c r="AS625" s="13"/>
      <c r="AT625" s="13"/>
      <c r="AU625" s="13"/>
      <c r="AV625" s="13"/>
      <c r="AW625" s="13"/>
      <c r="AX625" s="13"/>
      <c r="AY625" s="13"/>
      <c r="AZ625" s="13"/>
      <c r="BA625" s="13"/>
      <c r="BB625" s="13"/>
      <c r="BC625" s="13"/>
      <c r="BD625" s="13"/>
      <c r="BE625" s="13"/>
      <c r="BF625" s="13"/>
      <c r="BG625" s="13"/>
      <c r="BH625" s="13"/>
      <c r="BI625" s="13"/>
      <c r="BJ625" s="13"/>
      <c r="BK625" s="13"/>
      <c r="BL625" s="13"/>
      <c r="BM625" s="13"/>
      <c r="BN625" s="13"/>
      <c r="BO625" s="13"/>
      <c r="BP625" s="13"/>
      <c r="BQ625" s="13"/>
      <c r="BR625" s="13"/>
      <c r="BS625" s="13"/>
      <c r="BT625" s="13"/>
      <c r="BU625" s="13"/>
      <c r="BV625" s="13"/>
      <c r="BW625" s="13"/>
      <c r="BX625" s="13"/>
      <c r="BY625" s="13"/>
      <c r="BZ625" s="13"/>
      <c r="CA625" s="13"/>
      <c r="CB625" s="13"/>
      <c r="CC625" s="13"/>
      <c r="CD625" s="13"/>
      <c r="CE625" s="13"/>
      <c r="CF625" s="13"/>
      <c r="CG625" s="13"/>
      <c r="CH625" s="13"/>
      <c r="CI625" s="13"/>
      <c r="CJ625" s="13"/>
      <c r="CK625" s="13"/>
      <c r="CL625" s="13"/>
      <c r="CM625" s="13"/>
      <c r="CN625" s="13"/>
      <c r="CO625" s="13"/>
      <c r="CP625" s="13"/>
      <c r="CQ625" s="13"/>
      <c r="CR625" s="13"/>
      <c r="CS625" s="13"/>
      <c r="CT625" s="13"/>
      <c r="CU625" s="13"/>
      <c r="CV625" s="13"/>
      <c r="CW625" s="13"/>
      <c r="CX625" s="13"/>
      <c r="CY625" s="13"/>
      <c r="CZ625" s="13"/>
      <c r="DA625" s="13"/>
      <c r="DB625" s="13"/>
      <c r="DC625" s="13"/>
      <c r="DD625" s="13"/>
      <c r="DE625" s="13"/>
      <c r="DF625" s="13"/>
      <c r="DG625" s="13"/>
      <c r="DH625" s="13"/>
      <c r="DI625" s="13"/>
      <c r="DJ625" s="13"/>
      <c r="DK625" s="13"/>
      <c r="DL625" s="13"/>
      <c r="DM625" s="13"/>
      <c r="DN625" s="13"/>
      <c r="DO625" s="13"/>
      <c r="DP625" s="13"/>
      <c r="DQ625" s="13"/>
      <c r="DR625" s="13"/>
      <c r="DS625" s="13"/>
      <c r="DT625" s="13"/>
      <c r="DU625" s="13"/>
      <c r="DV625" s="13"/>
      <c r="DW625" s="13"/>
      <c r="DX625" s="13"/>
      <c r="DY625" s="13"/>
      <c r="DZ625" s="13"/>
      <c r="EA625" s="13"/>
      <c r="EB625" s="13"/>
      <c r="EC625" s="13"/>
      <c r="ED625" s="13"/>
      <c r="EE625" s="13"/>
      <c r="EF625" s="13"/>
      <c r="EG625" s="13"/>
      <c r="EH625" s="13"/>
      <c r="EI625" s="13"/>
      <c r="EJ625" s="13"/>
      <c r="EK625" s="13"/>
      <c r="EL625" s="13"/>
      <c r="EM625" s="13"/>
      <c r="EN625" s="13"/>
      <c r="EO625" s="13"/>
      <c r="EP625" s="13"/>
      <c r="EQ625" s="13"/>
      <c r="ER625" s="13"/>
      <c r="ES625" s="13"/>
      <c r="ET625" s="13"/>
      <c r="EU625" s="13"/>
      <c r="EV625" s="13"/>
      <c r="EW625" s="13"/>
      <c r="EX625" s="13"/>
      <c r="EY625" s="13"/>
      <c r="EZ625" s="13"/>
      <c r="FA625" s="13"/>
      <c r="FB625" s="13"/>
      <c r="FC625" s="13"/>
      <c r="FD625" s="13"/>
      <c r="FE625" s="13"/>
      <c r="FF625" s="13"/>
      <c r="FG625" s="13"/>
      <c r="FH625" s="13"/>
      <c r="FI625" s="13"/>
      <c r="FJ625" s="13"/>
      <c r="FK625" s="13"/>
      <c r="FL625" s="13"/>
      <c r="FM625" s="13"/>
      <c r="FN625" s="13"/>
      <c r="FO625" s="13"/>
      <c r="FP625" s="13"/>
      <c r="FQ625" s="13"/>
      <c r="FR625" s="13"/>
      <c r="FS625" s="13"/>
      <c r="FT625" s="13"/>
      <c r="FU625" s="13"/>
      <c r="FV625" s="13"/>
      <c r="FW625" s="13"/>
      <c r="FX625" s="13"/>
      <c r="FY625" s="13"/>
      <c r="FZ625" s="13"/>
      <c r="GA625" s="13"/>
      <c r="GB625" s="13"/>
      <c r="GC625" s="13"/>
      <c r="GD625" s="13"/>
      <c r="GE625" s="13"/>
      <c r="GF625" s="13"/>
      <c r="GG625" s="13"/>
      <c r="GH625" s="13"/>
      <c r="GI625" s="13"/>
      <c r="GJ625" s="13"/>
      <c r="GK625" s="13"/>
      <c r="GL625" s="13"/>
      <c r="GM625" s="13"/>
      <c r="GN625" s="13"/>
      <c r="GO625" s="13"/>
      <c r="GP625" s="13"/>
      <c r="GQ625" s="13"/>
      <c r="GR625" s="13"/>
      <c r="GS625" s="13"/>
      <c r="GT625" s="13"/>
      <c r="GU625" s="13"/>
      <c r="GV625" s="13"/>
      <c r="GW625" s="13"/>
      <c r="GX625" s="13"/>
      <c r="GY625" s="13"/>
      <c r="GZ625" s="13"/>
      <c r="HA625" s="13"/>
      <c r="HB625" s="13"/>
      <c r="HC625" s="13"/>
      <c r="HD625" s="13"/>
      <c r="HE625" s="13"/>
      <c r="HF625" s="13"/>
      <c r="HG625" s="13"/>
      <c r="HH625" s="13"/>
      <c r="HI625" s="13"/>
      <c r="HJ625" s="13"/>
      <c r="HK625" s="13"/>
      <c r="HL625" s="13"/>
      <c r="HM625" s="13"/>
      <c r="HN625" s="13"/>
      <c r="HO625" s="13"/>
      <c r="HP625" s="13"/>
      <c r="HQ625" s="13"/>
      <c r="HR625" s="13"/>
      <c r="HS625" s="13"/>
      <c r="HT625" s="13"/>
      <c r="HU625" s="13"/>
      <c r="HV625" s="13"/>
      <c r="HW625" s="13"/>
    </row>
    <row r="626" spans="1:231" s="12" customFormat="1" ht="12.75" customHeight="1">
      <c r="A626" s="25">
        <v>623</v>
      </c>
      <c r="B626" s="40" t="s">
        <v>990</v>
      </c>
      <c r="C626" s="26" t="e">
        <f>IF(MOD(--MID(#REF!,17,1),2),"男","女")</f>
        <v>#REF!</v>
      </c>
      <c r="D626" s="25" t="e">
        <f ca="1">YEAR(TODAY())-MID(#REF!,7,4)</f>
        <v>#REF!</v>
      </c>
      <c r="E626" s="36">
        <v>1</v>
      </c>
      <c r="F626" s="65" t="s">
        <v>988</v>
      </c>
      <c r="G626" s="40" t="s">
        <v>990</v>
      </c>
      <c r="H626" s="25" t="s">
        <v>991</v>
      </c>
      <c r="I626" s="36">
        <v>189</v>
      </c>
      <c r="J626" s="27">
        <f t="shared" si="18"/>
        <v>189</v>
      </c>
      <c r="K626" s="27">
        <f t="shared" si="19"/>
        <v>567</v>
      </c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AI626" s="13"/>
      <c r="AJ626" s="13"/>
      <c r="AK626" s="13"/>
      <c r="AL626" s="13"/>
      <c r="AM626" s="13"/>
      <c r="AN626" s="13"/>
      <c r="AO626" s="13"/>
      <c r="AP626" s="13"/>
      <c r="AQ626" s="13"/>
      <c r="AR626" s="13"/>
      <c r="AS626" s="13"/>
      <c r="AT626" s="13"/>
      <c r="AU626" s="13"/>
      <c r="AV626" s="13"/>
      <c r="AW626" s="13"/>
      <c r="AX626" s="13"/>
      <c r="AY626" s="13"/>
      <c r="AZ626" s="13"/>
      <c r="BA626" s="13"/>
      <c r="BB626" s="13"/>
      <c r="BC626" s="13"/>
      <c r="BD626" s="13"/>
      <c r="BE626" s="13"/>
      <c r="BF626" s="13"/>
      <c r="BG626" s="13"/>
      <c r="BH626" s="13"/>
      <c r="BI626" s="13"/>
      <c r="BJ626" s="13"/>
      <c r="BK626" s="13"/>
      <c r="BL626" s="13"/>
      <c r="BM626" s="13"/>
      <c r="BN626" s="13"/>
      <c r="BO626" s="13"/>
      <c r="BP626" s="13"/>
      <c r="BQ626" s="13"/>
      <c r="BR626" s="13"/>
      <c r="BS626" s="13"/>
      <c r="BT626" s="13"/>
      <c r="BU626" s="13"/>
      <c r="BV626" s="13"/>
      <c r="BW626" s="13"/>
      <c r="BX626" s="13"/>
      <c r="BY626" s="13"/>
      <c r="BZ626" s="13"/>
      <c r="CA626" s="13"/>
      <c r="CB626" s="13"/>
      <c r="CC626" s="13"/>
      <c r="CD626" s="13"/>
      <c r="CE626" s="13"/>
      <c r="CF626" s="13"/>
      <c r="CG626" s="13"/>
      <c r="CH626" s="13"/>
      <c r="CI626" s="13"/>
      <c r="CJ626" s="13"/>
      <c r="CK626" s="13"/>
      <c r="CL626" s="13"/>
      <c r="CM626" s="13"/>
      <c r="CN626" s="13"/>
      <c r="CO626" s="13"/>
      <c r="CP626" s="13"/>
      <c r="CQ626" s="13"/>
      <c r="CR626" s="13"/>
      <c r="CS626" s="13"/>
      <c r="CT626" s="13"/>
      <c r="CU626" s="13"/>
      <c r="CV626" s="13"/>
      <c r="CW626" s="13"/>
      <c r="CX626" s="13"/>
      <c r="CY626" s="13"/>
      <c r="CZ626" s="13"/>
      <c r="DA626" s="13"/>
      <c r="DB626" s="13"/>
      <c r="DC626" s="13"/>
      <c r="DD626" s="13"/>
      <c r="DE626" s="13"/>
      <c r="DF626" s="13"/>
      <c r="DG626" s="13"/>
      <c r="DH626" s="13"/>
      <c r="DI626" s="13"/>
      <c r="DJ626" s="13"/>
      <c r="DK626" s="13"/>
      <c r="DL626" s="13"/>
      <c r="DM626" s="13"/>
      <c r="DN626" s="13"/>
      <c r="DO626" s="13"/>
      <c r="DP626" s="13"/>
      <c r="DQ626" s="13"/>
      <c r="DR626" s="13"/>
      <c r="DS626" s="13"/>
      <c r="DT626" s="13"/>
      <c r="DU626" s="13"/>
      <c r="DV626" s="13"/>
      <c r="DW626" s="13"/>
      <c r="DX626" s="13"/>
      <c r="DY626" s="13"/>
      <c r="DZ626" s="13"/>
      <c r="EA626" s="13"/>
      <c r="EB626" s="13"/>
      <c r="EC626" s="13"/>
      <c r="ED626" s="13"/>
      <c r="EE626" s="13"/>
      <c r="EF626" s="13"/>
      <c r="EG626" s="13"/>
      <c r="EH626" s="13"/>
      <c r="EI626" s="13"/>
      <c r="EJ626" s="13"/>
      <c r="EK626" s="13"/>
      <c r="EL626" s="13"/>
      <c r="EM626" s="13"/>
      <c r="EN626" s="13"/>
      <c r="EO626" s="13"/>
      <c r="EP626" s="13"/>
      <c r="EQ626" s="13"/>
      <c r="ER626" s="13"/>
      <c r="ES626" s="13"/>
      <c r="ET626" s="13"/>
      <c r="EU626" s="13"/>
      <c r="EV626" s="13"/>
      <c r="EW626" s="13"/>
      <c r="EX626" s="13"/>
      <c r="EY626" s="13"/>
      <c r="EZ626" s="13"/>
      <c r="FA626" s="13"/>
      <c r="FB626" s="13"/>
      <c r="FC626" s="13"/>
      <c r="FD626" s="13"/>
      <c r="FE626" s="13"/>
      <c r="FF626" s="13"/>
      <c r="FG626" s="13"/>
      <c r="FH626" s="13"/>
      <c r="FI626" s="13"/>
      <c r="FJ626" s="13"/>
      <c r="FK626" s="13"/>
      <c r="FL626" s="13"/>
      <c r="FM626" s="13"/>
      <c r="FN626" s="13"/>
      <c r="FO626" s="13"/>
      <c r="FP626" s="13"/>
      <c r="FQ626" s="13"/>
      <c r="FR626" s="13"/>
      <c r="FS626" s="13"/>
      <c r="FT626" s="13"/>
      <c r="FU626" s="13"/>
      <c r="FV626" s="13"/>
      <c r="FW626" s="13"/>
      <c r="FX626" s="13"/>
      <c r="FY626" s="13"/>
      <c r="FZ626" s="13"/>
      <c r="GA626" s="13"/>
      <c r="GB626" s="13"/>
      <c r="GC626" s="13"/>
      <c r="GD626" s="13"/>
      <c r="GE626" s="13"/>
      <c r="GF626" s="13"/>
      <c r="GG626" s="13"/>
      <c r="GH626" s="13"/>
      <c r="GI626" s="13"/>
      <c r="GJ626" s="13"/>
      <c r="GK626" s="13"/>
      <c r="GL626" s="13"/>
      <c r="GM626" s="13"/>
      <c r="GN626" s="13"/>
      <c r="GO626" s="13"/>
      <c r="GP626" s="13"/>
      <c r="GQ626" s="13"/>
      <c r="GR626" s="13"/>
      <c r="GS626" s="13"/>
      <c r="GT626" s="13"/>
      <c r="GU626" s="13"/>
      <c r="GV626" s="13"/>
      <c r="GW626" s="13"/>
      <c r="GX626" s="13"/>
      <c r="GY626" s="13"/>
      <c r="GZ626" s="13"/>
      <c r="HA626" s="13"/>
      <c r="HB626" s="13"/>
      <c r="HC626" s="13"/>
      <c r="HD626" s="13"/>
      <c r="HE626" s="13"/>
      <c r="HF626" s="13"/>
      <c r="HG626" s="13"/>
      <c r="HH626" s="13"/>
      <c r="HI626" s="13"/>
      <c r="HJ626" s="13"/>
      <c r="HK626" s="13"/>
      <c r="HL626" s="13"/>
      <c r="HM626" s="13"/>
      <c r="HN626" s="13"/>
      <c r="HO626" s="13"/>
      <c r="HP626" s="13"/>
      <c r="HQ626" s="13"/>
      <c r="HR626" s="13"/>
      <c r="HS626" s="13"/>
      <c r="HT626" s="13"/>
      <c r="HU626" s="13"/>
      <c r="HV626" s="13"/>
      <c r="HW626" s="13"/>
    </row>
    <row r="627" spans="1:231" s="12" customFormat="1" ht="12.75" customHeight="1">
      <c r="A627" s="25">
        <v>624</v>
      </c>
      <c r="B627" s="40" t="s">
        <v>992</v>
      </c>
      <c r="C627" s="26" t="e">
        <f>IF(MOD(--MID(#REF!,17,1),2),"男","女")</f>
        <v>#REF!</v>
      </c>
      <c r="D627" s="25" t="e">
        <f ca="1">YEAR(TODAY())-MID(#REF!,7,4)</f>
        <v>#REF!</v>
      </c>
      <c r="E627" s="36">
        <v>1</v>
      </c>
      <c r="F627" s="65" t="s">
        <v>988</v>
      </c>
      <c r="G627" s="40" t="s">
        <v>992</v>
      </c>
      <c r="H627" s="25" t="s">
        <v>991</v>
      </c>
      <c r="I627" s="36">
        <v>189</v>
      </c>
      <c r="J627" s="27">
        <f t="shared" si="18"/>
        <v>189</v>
      </c>
      <c r="K627" s="27">
        <f t="shared" si="19"/>
        <v>567</v>
      </c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AI627" s="13"/>
      <c r="AJ627" s="13"/>
      <c r="AK627" s="13"/>
      <c r="AL627" s="13"/>
      <c r="AM627" s="13"/>
      <c r="AN627" s="13"/>
      <c r="AO627" s="13"/>
      <c r="AP627" s="13"/>
      <c r="AQ627" s="13"/>
      <c r="AR627" s="13"/>
      <c r="AS627" s="13"/>
      <c r="AT627" s="13"/>
      <c r="AU627" s="13"/>
      <c r="AV627" s="13"/>
      <c r="AW627" s="13"/>
      <c r="AX627" s="13"/>
      <c r="AY627" s="13"/>
      <c r="AZ627" s="13"/>
      <c r="BA627" s="13"/>
      <c r="BB627" s="13"/>
      <c r="BC627" s="13"/>
      <c r="BD627" s="13"/>
      <c r="BE627" s="13"/>
      <c r="BF627" s="13"/>
      <c r="BG627" s="13"/>
      <c r="BH627" s="13"/>
      <c r="BI627" s="13"/>
      <c r="BJ627" s="13"/>
      <c r="BK627" s="13"/>
      <c r="BL627" s="13"/>
      <c r="BM627" s="13"/>
      <c r="BN627" s="13"/>
      <c r="BO627" s="13"/>
      <c r="BP627" s="13"/>
      <c r="BQ627" s="13"/>
      <c r="BR627" s="13"/>
      <c r="BS627" s="13"/>
      <c r="BT627" s="13"/>
      <c r="BU627" s="13"/>
      <c r="BV627" s="13"/>
      <c r="BW627" s="13"/>
      <c r="BX627" s="13"/>
      <c r="BY627" s="13"/>
      <c r="BZ627" s="13"/>
      <c r="CA627" s="13"/>
      <c r="CB627" s="13"/>
      <c r="CC627" s="13"/>
      <c r="CD627" s="13"/>
      <c r="CE627" s="13"/>
      <c r="CF627" s="13"/>
      <c r="CG627" s="13"/>
      <c r="CH627" s="13"/>
      <c r="CI627" s="13"/>
      <c r="CJ627" s="13"/>
      <c r="CK627" s="13"/>
      <c r="CL627" s="13"/>
      <c r="CM627" s="13"/>
      <c r="CN627" s="13"/>
      <c r="CO627" s="13"/>
      <c r="CP627" s="13"/>
      <c r="CQ627" s="13"/>
      <c r="CR627" s="13"/>
      <c r="CS627" s="13"/>
      <c r="CT627" s="13"/>
      <c r="CU627" s="13"/>
      <c r="CV627" s="13"/>
      <c r="CW627" s="13"/>
      <c r="CX627" s="13"/>
      <c r="CY627" s="13"/>
      <c r="CZ627" s="13"/>
      <c r="DA627" s="13"/>
      <c r="DB627" s="13"/>
      <c r="DC627" s="13"/>
      <c r="DD627" s="13"/>
      <c r="DE627" s="13"/>
      <c r="DF627" s="13"/>
      <c r="DG627" s="13"/>
      <c r="DH627" s="13"/>
      <c r="DI627" s="13"/>
      <c r="DJ627" s="13"/>
      <c r="DK627" s="13"/>
      <c r="DL627" s="13"/>
      <c r="DM627" s="13"/>
      <c r="DN627" s="13"/>
      <c r="DO627" s="13"/>
      <c r="DP627" s="13"/>
      <c r="DQ627" s="13"/>
      <c r="DR627" s="13"/>
      <c r="DS627" s="13"/>
      <c r="DT627" s="13"/>
      <c r="DU627" s="13"/>
      <c r="DV627" s="13"/>
      <c r="DW627" s="13"/>
      <c r="DX627" s="13"/>
      <c r="DY627" s="13"/>
      <c r="DZ627" s="13"/>
      <c r="EA627" s="13"/>
      <c r="EB627" s="13"/>
      <c r="EC627" s="13"/>
      <c r="ED627" s="13"/>
      <c r="EE627" s="13"/>
      <c r="EF627" s="13"/>
      <c r="EG627" s="13"/>
      <c r="EH627" s="13"/>
      <c r="EI627" s="13"/>
      <c r="EJ627" s="13"/>
      <c r="EK627" s="13"/>
      <c r="EL627" s="13"/>
      <c r="EM627" s="13"/>
      <c r="EN627" s="13"/>
      <c r="EO627" s="13"/>
      <c r="EP627" s="13"/>
      <c r="EQ627" s="13"/>
      <c r="ER627" s="13"/>
      <c r="ES627" s="13"/>
      <c r="ET627" s="13"/>
      <c r="EU627" s="13"/>
      <c r="EV627" s="13"/>
      <c r="EW627" s="13"/>
      <c r="EX627" s="13"/>
      <c r="EY627" s="13"/>
      <c r="EZ627" s="13"/>
      <c r="FA627" s="13"/>
      <c r="FB627" s="13"/>
      <c r="FC627" s="13"/>
      <c r="FD627" s="13"/>
      <c r="FE627" s="13"/>
      <c r="FF627" s="13"/>
      <c r="FG627" s="13"/>
      <c r="FH627" s="13"/>
      <c r="FI627" s="13"/>
      <c r="FJ627" s="13"/>
      <c r="FK627" s="13"/>
      <c r="FL627" s="13"/>
      <c r="FM627" s="13"/>
      <c r="FN627" s="13"/>
      <c r="FO627" s="13"/>
      <c r="FP627" s="13"/>
      <c r="FQ627" s="13"/>
      <c r="FR627" s="13"/>
      <c r="FS627" s="13"/>
      <c r="FT627" s="13"/>
      <c r="FU627" s="13"/>
      <c r="FV627" s="13"/>
      <c r="FW627" s="13"/>
      <c r="FX627" s="13"/>
      <c r="FY627" s="13"/>
      <c r="FZ627" s="13"/>
      <c r="GA627" s="13"/>
      <c r="GB627" s="13"/>
      <c r="GC627" s="13"/>
      <c r="GD627" s="13"/>
      <c r="GE627" s="13"/>
      <c r="GF627" s="13"/>
      <c r="GG627" s="13"/>
      <c r="GH627" s="13"/>
      <c r="GI627" s="13"/>
      <c r="GJ627" s="13"/>
      <c r="GK627" s="13"/>
      <c r="GL627" s="13"/>
      <c r="GM627" s="13"/>
      <c r="GN627" s="13"/>
      <c r="GO627" s="13"/>
      <c r="GP627" s="13"/>
      <c r="GQ627" s="13"/>
      <c r="GR627" s="13"/>
      <c r="GS627" s="13"/>
      <c r="GT627" s="13"/>
      <c r="GU627" s="13"/>
      <c r="GV627" s="13"/>
      <c r="GW627" s="13"/>
      <c r="GX627" s="13"/>
      <c r="GY627" s="13"/>
      <c r="GZ627" s="13"/>
      <c r="HA627" s="13"/>
      <c r="HB627" s="13"/>
      <c r="HC627" s="13"/>
      <c r="HD627" s="13"/>
      <c r="HE627" s="13"/>
      <c r="HF627" s="13"/>
      <c r="HG627" s="13"/>
      <c r="HH627" s="13"/>
      <c r="HI627" s="13"/>
      <c r="HJ627" s="13"/>
      <c r="HK627" s="13"/>
      <c r="HL627" s="13"/>
      <c r="HM627" s="13"/>
      <c r="HN627" s="13"/>
      <c r="HO627" s="13"/>
      <c r="HP627" s="13"/>
      <c r="HQ627" s="13"/>
      <c r="HR627" s="13"/>
      <c r="HS627" s="13"/>
      <c r="HT627" s="13"/>
      <c r="HU627" s="13"/>
      <c r="HV627" s="13"/>
      <c r="HW627" s="13"/>
    </row>
    <row r="628" spans="1:11" ht="12.75" customHeight="1">
      <c r="A628" s="25">
        <v>625</v>
      </c>
      <c r="B628" s="40" t="s">
        <v>993</v>
      </c>
      <c r="C628" s="26" t="e">
        <f>IF(MOD(--MID(#REF!,17,1),2),"男","女")</f>
        <v>#REF!</v>
      </c>
      <c r="D628" s="25" t="e">
        <f ca="1">YEAR(TODAY())-MID(#REF!,7,4)</f>
        <v>#REF!</v>
      </c>
      <c r="E628" s="36">
        <v>1</v>
      </c>
      <c r="F628" s="65" t="s">
        <v>988</v>
      </c>
      <c r="G628" s="40" t="s">
        <v>993</v>
      </c>
      <c r="H628" s="25" t="s">
        <v>991</v>
      </c>
      <c r="I628" s="36">
        <v>189</v>
      </c>
      <c r="J628" s="27">
        <f t="shared" si="18"/>
        <v>189</v>
      </c>
      <c r="K628" s="27">
        <f t="shared" si="19"/>
        <v>567</v>
      </c>
    </row>
    <row r="629" spans="1:11" ht="12.75" customHeight="1">
      <c r="A629" s="25">
        <v>626</v>
      </c>
      <c r="B629" s="40" t="s">
        <v>521</v>
      </c>
      <c r="C629" s="26" t="e">
        <f>IF(MOD(--MID(#REF!,17,1),2),"男","女")</f>
        <v>#REF!</v>
      </c>
      <c r="D629" s="25" t="e">
        <f ca="1">YEAR(TODAY())-MID(#REF!,7,4)</f>
        <v>#REF!</v>
      </c>
      <c r="E629" s="36">
        <v>1</v>
      </c>
      <c r="F629" s="65" t="s">
        <v>942</v>
      </c>
      <c r="G629" s="40" t="s">
        <v>521</v>
      </c>
      <c r="H629" s="25" t="s">
        <v>15</v>
      </c>
      <c r="I629" s="64">
        <v>140</v>
      </c>
      <c r="J629" s="27">
        <f t="shared" si="18"/>
        <v>140</v>
      </c>
      <c r="K629" s="27">
        <f t="shared" si="19"/>
        <v>420</v>
      </c>
    </row>
    <row r="630" spans="1:11" ht="12.75" customHeight="1">
      <c r="A630" s="25">
        <v>627</v>
      </c>
      <c r="B630" s="40" t="s">
        <v>994</v>
      </c>
      <c r="C630" s="26" t="e">
        <f>IF(MOD(--MID(#REF!,17,1),2),"男","女")</f>
        <v>#REF!</v>
      </c>
      <c r="D630" s="25" t="e">
        <f ca="1">YEAR(TODAY())-MID(#REF!,7,4)</f>
        <v>#REF!</v>
      </c>
      <c r="E630" s="36">
        <v>1</v>
      </c>
      <c r="F630" s="65" t="s">
        <v>995</v>
      </c>
      <c r="G630" s="40" t="s">
        <v>994</v>
      </c>
      <c r="H630" s="25" t="s">
        <v>18</v>
      </c>
      <c r="I630" s="64">
        <v>140</v>
      </c>
      <c r="J630" s="27">
        <f t="shared" si="18"/>
        <v>140</v>
      </c>
      <c r="K630" s="27">
        <f t="shared" si="19"/>
        <v>420</v>
      </c>
    </row>
    <row r="631" spans="1:231" s="1" customFormat="1" ht="12.75" customHeight="1">
      <c r="A631" s="25">
        <v>628</v>
      </c>
      <c r="B631" s="40" t="s">
        <v>996</v>
      </c>
      <c r="C631" s="26" t="e">
        <f>IF(MOD(--MID(#REF!,17,1),2),"男","女")</f>
        <v>#REF!</v>
      </c>
      <c r="D631" s="25" t="e">
        <f ca="1">YEAR(TODAY())-MID(#REF!,7,4)</f>
        <v>#REF!</v>
      </c>
      <c r="E631" s="36">
        <v>1</v>
      </c>
      <c r="F631" s="65" t="s">
        <v>997</v>
      </c>
      <c r="G631" s="40" t="s">
        <v>996</v>
      </c>
      <c r="H631" s="25" t="s">
        <v>20</v>
      </c>
      <c r="I631" s="64">
        <v>140</v>
      </c>
      <c r="J631" s="27">
        <f t="shared" si="18"/>
        <v>140</v>
      </c>
      <c r="K631" s="27">
        <f t="shared" si="19"/>
        <v>420</v>
      </c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  <c r="AI631" s="13"/>
      <c r="AJ631" s="13"/>
      <c r="AK631" s="13"/>
      <c r="AL631" s="13"/>
      <c r="AM631" s="13"/>
      <c r="AN631" s="13"/>
      <c r="AO631" s="13"/>
      <c r="AP631" s="13"/>
      <c r="AQ631" s="13"/>
      <c r="AR631" s="13"/>
      <c r="AS631" s="13"/>
      <c r="AT631" s="13"/>
      <c r="AU631" s="13"/>
      <c r="AV631" s="13"/>
      <c r="AW631" s="13"/>
      <c r="AX631" s="13"/>
      <c r="AY631" s="13"/>
      <c r="AZ631" s="13"/>
      <c r="BA631" s="13"/>
      <c r="BB631" s="13"/>
      <c r="BC631" s="13"/>
      <c r="BD631" s="13"/>
      <c r="BE631" s="13"/>
      <c r="BF631" s="13"/>
      <c r="BG631" s="13"/>
      <c r="BH631" s="13"/>
      <c r="BI631" s="13"/>
      <c r="BJ631" s="13"/>
      <c r="BK631" s="13"/>
      <c r="BL631" s="13"/>
      <c r="BM631" s="13"/>
      <c r="BN631" s="13"/>
      <c r="BO631" s="13"/>
      <c r="BP631" s="13"/>
      <c r="BQ631" s="13"/>
      <c r="BR631" s="13"/>
      <c r="BS631" s="13"/>
      <c r="BT631" s="13"/>
      <c r="BU631" s="13"/>
      <c r="BV631" s="13"/>
      <c r="BW631" s="13"/>
      <c r="BX631" s="13"/>
      <c r="BY631" s="13"/>
      <c r="BZ631" s="13"/>
      <c r="CA631" s="13"/>
      <c r="CB631" s="13"/>
      <c r="CC631" s="13"/>
      <c r="CD631" s="13"/>
      <c r="CE631" s="13"/>
      <c r="CF631" s="13"/>
      <c r="CG631" s="13"/>
      <c r="CH631" s="13"/>
      <c r="CI631" s="13"/>
      <c r="CJ631" s="13"/>
      <c r="CK631" s="13"/>
      <c r="CL631" s="13"/>
      <c r="CM631" s="13"/>
      <c r="CN631" s="13"/>
      <c r="CO631" s="13"/>
      <c r="CP631" s="13"/>
      <c r="CQ631" s="13"/>
      <c r="CR631" s="13"/>
      <c r="CS631" s="13"/>
      <c r="CT631" s="13"/>
      <c r="CU631" s="13"/>
      <c r="CV631" s="13"/>
      <c r="CW631" s="13"/>
      <c r="CX631" s="13"/>
      <c r="CY631" s="13"/>
      <c r="CZ631" s="13"/>
      <c r="DA631" s="13"/>
      <c r="DB631" s="13"/>
      <c r="DC631" s="13"/>
      <c r="DD631" s="13"/>
      <c r="DE631" s="13"/>
      <c r="DF631" s="13"/>
      <c r="DG631" s="17"/>
      <c r="DH631" s="17"/>
      <c r="DI631" s="17"/>
      <c r="DJ631" s="17"/>
      <c r="DK631" s="17"/>
      <c r="DL631" s="17"/>
      <c r="DM631" s="17"/>
      <c r="DN631" s="17"/>
      <c r="DO631" s="17"/>
      <c r="DP631" s="17"/>
      <c r="DQ631" s="17"/>
      <c r="DR631" s="17"/>
      <c r="DS631" s="17"/>
      <c r="DT631" s="17"/>
      <c r="DU631" s="17"/>
      <c r="DV631" s="17"/>
      <c r="DW631" s="17"/>
      <c r="DX631" s="17"/>
      <c r="DY631" s="17"/>
      <c r="DZ631" s="17"/>
      <c r="EA631" s="17"/>
      <c r="EB631" s="17"/>
      <c r="EC631" s="17"/>
      <c r="ED631" s="17"/>
      <c r="EE631" s="17"/>
      <c r="EF631" s="17"/>
      <c r="EG631" s="17"/>
      <c r="EH631" s="17"/>
      <c r="EI631" s="17"/>
      <c r="EJ631" s="17"/>
      <c r="EK631" s="17"/>
      <c r="EL631" s="17"/>
      <c r="EM631" s="17"/>
      <c r="EN631" s="17"/>
      <c r="EO631" s="17"/>
      <c r="EP631" s="17"/>
      <c r="EQ631" s="17"/>
      <c r="ER631" s="17"/>
      <c r="ES631" s="17"/>
      <c r="ET631" s="17"/>
      <c r="EU631" s="17"/>
      <c r="EV631" s="17"/>
      <c r="EW631" s="17"/>
      <c r="EX631" s="17"/>
      <c r="EY631" s="17"/>
      <c r="EZ631" s="17"/>
      <c r="FA631" s="17"/>
      <c r="FB631" s="17"/>
      <c r="FC631" s="17"/>
      <c r="FD631" s="17"/>
      <c r="FE631" s="17"/>
      <c r="FF631" s="17"/>
      <c r="FG631" s="17"/>
      <c r="FH631" s="17"/>
      <c r="FI631" s="17"/>
      <c r="FJ631" s="17"/>
      <c r="FK631" s="17"/>
      <c r="FL631" s="17"/>
      <c r="FM631" s="17"/>
      <c r="FN631" s="17"/>
      <c r="FO631" s="17"/>
      <c r="FP631" s="17"/>
      <c r="FQ631" s="17"/>
      <c r="FR631" s="17"/>
      <c r="FS631" s="13"/>
      <c r="FT631" s="13"/>
      <c r="FU631" s="13"/>
      <c r="FV631" s="13"/>
      <c r="FW631" s="13"/>
      <c r="FX631" s="13"/>
      <c r="FY631" s="13"/>
      <c r="FZ631" s="13"/>
      <c r="GA631" s="13"/>
      <c r="GB631" s="13"/>
      <c r="GC631" s="13"/>
      <c r="GD631" s="13"/>
      <c r="GE631" s="13"/>
      <c r="GF631" s="13"/>
      <c r="GG631" s="13"/>
      <c r="GH631" s="13"/>
      <c r="GI631" s="13"/>
      <c r="GJ631" s="13"/>
      <c r="GK631" s="13"/>
      <c r="GL631" s="13"/>
      <c r="GM631" s="13"/>
      <c r="GN631" s="13"/>
      <c r="GO631" s="13"/>
      <c r="GP631" s="13"/>
      <c r="GQ631" s="13"/>
      <c r="GR631" s="13"/>
      <c r="GS631" s="13"/>
      <c r="GT631" s="13"/>
      <c r="GU631" s="13"/>
      <c r="GV631" s="13"/>
      <c r="GW631" s="13"/>
      <c r="GX631" s="13"/>
      <c r="GY631" s="13"/>
      <c r="GZ631" s="13"/>
      <c r="HA631" s="13"/>
      <c r="HB631" s="13"/>
      <c r="HC631" s="13"/>
      <c r="HD631" s="13"/>
      <c r="HE631" s="13"/>
      <c r="HF631" s="13"/>
      <c r="HG631" s="13"/>
      <c r="HH631" s="13"/>
      <c r="HI631" s="13"/>
      <c r="HJ631" s="13"/>
      <c r="HK631" s="13"/>
      <c r="HL631" s="13"/>
      <c r="HM631" s="13"/>
      <c r="HN631" s="13"/>
      <c r="HO631" s="13"/>
      <c r="HP631" s="13"/>
      <c r="HQ631" s="13"/>
      <c r="HR631" s="13"/>
      <c r="HS631" s="13"/>
      <c r="HT631" s="13"/>
      <c r="HU631" s="13"/>
      <c r="HV631" s="13"/>
      <c r="HW631" s="13"/>
    </row>
    <row r="632" spans="1:231" s="1" customFormat="1" ht="12.75" customHeight="1">
      <c r="A632" s="25">
        <v>629</v>
      </c>
      <c r="B632" s="40" t="s">
        <v>998</v>
      </c>
      <c r="C632" s="26" t="e">
        <f>IF(MOD(--MID(#REF!,17,1),2),"男","女")</f>
        <v>#REF!</v>
      </c>
      <c r="D632" s="25" t="e">
        <f ca="1">YEAR(TODAY())-MID(#REF!,7,4)</f>
        <v>#REF!</v>
      </c>
      <c r="E632" s="36">
        <v>1</v>
      </c>
      <c r="F632" s="65" t="s">
        <v>999</v>
      </c>
      <c r="G632" s="40" t="s">
        <v>1000</v>
      </c>
      <c r="H632" s="25" t="s">
        <v>32</v>
      </c>
      <c r="I632" s="64">
        <v>152</v>
      </c>
      <c r="J632" s="27">
        <f t="shared" si="18"/>
        <v>152</v>
      </c>
      <c r="K632" s="27">
        <f t="shared" si="19"/>
        <v>456</v>
      </c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  <c r="AI632" s="13"/>
      <c r="AJ632" s="13"/>
      <c r="AK632" s="13"/>
      <c r="AL632" s="13"/>
      <c r="AM632" s="13"/>
      <c r="AN632" s="13"/>
      <c r="AO632" s="13"/>
      <c r="AP632" s="13"/>
      <c r="AQ632" s="13"/>
      <c r="AR632" s="13"/>
      <c r="AS632" s="13"/>
      <c r="AT632" s="13"/>
      <c r="AU632" s="13"/>
      <c r="AV632" s="13"/>
      <c r="AW632" s="13"/>
      <c r="AX632" s="13"/>
      <c r="AY632" s="13"/>
      <c r="AZ632" s="13"/>
      <c r="BA632" s="13"/>
      <c r="BB632" s="13"/>
      <c r="BC632" s="13"/>
      <c r="BD632" s="13"/>
      <c r="BE632" s="13"/>
      <c r="BF632" s="13"/>
      <c r="BG632" s="13"/>
      <c r="BH632" s="13"/>
      <c r="BI632" s="13"/>
      <c r="BJ632" s="13"/>
      <c r="BK632" s="13"/>
      <c r="BL632" s="13"/>
      <c r="BM632" s="13"/>
      <c r="BN632" s="13"/>
      <c r="BO632" s="13"/>
      <c r="BP632" s="13"/>
      <c r="BQ632" s="13"/>
      <c r="BR632" s="13"/>
      <c r="BS632" s="13"/>
      <c r="BT632" s="13"/>
      <c r="BU632" s="13"/>
      <c r="BV632" s="13"/>
      <c r="BW632" s="13"/>
      <c r="BX632" s="13"/>
      <c r="BY632" s="13"/>
      <c r="BZ632" s="13"/>
      <c r="CA632" s="13"/>
      <c r="CB632" s="13"/>
      <c r="CC632" s="13"/>
      <c r="CD632" s="13"/>
      <c r="CE632" s="13"/>
      <c r="CF632" s="13"/>
      <c r="CG632" s="13"/>
      <c r="CH632" s="13"/>
      <c r="CI632" s="13"/>
      <c r="CJ632" s="13"/>
      <c r="CK632" s="13"/>
      <c r="CL632" s="13"/>
      <c r="CM632" s="13"/>
      <c r="CN632" s="13"/>
      <c r="CO632" s="13"/>
      <c r="CP632" s="13"/>
      <c r="CQ632" s="13"/>
      <c r="CR632" s="13"/>
      <c r="CS632" s="13"/>
      <c r="CT632" s="13"/>
      <c r="CU632" s="13"/>
      <c r="CV632" s="13"/>
      <c r="CW632" s="13"/>
      <c r="CX632" s="13"/>
      <c r="CY632" s="13"/>
      <c r="CZ632" s="13"/>
      <c r="DA632" s="13"/>
      <c r="DB632" s="13"/>
      <c r="DC632" s="13"/>
      <c r="DD632" s="13"/>
      <c r="DE632" s="13"/>
      <c r="DF632" s="13"/>
      <c r="DG632" s="17"/>
      <c r="DH632" s="17"/>
      <c r="DI632" s="17"/>
      <c r="DJ632" s="17"/>
      <c r="DK632" s="17"/>
      <c r="DL632" s="17"/>
      <c r="DM632" s="17"/>
      <c r="DN632" s="17"/>
      <c r="DO632" s="17"/>
      <c r="DP632" s="17"/>
      <c r="DQ632" s="17"/>
      <c r="DR632" s="17"/>
      <c r="DS632" s="17"/>
      <c r="DT632" s="17"/>
      <c r="DU632" s="17"/>
      <c r="DV632" s="17"/>
      <c r="DW632" s="17"/>
      <c r="DX632" s="17"/>
      <c r="DY632" s="17"/>
      <c r="DZ632" s="17"/>
      <c r="EA632" s="17"/>
      <c r="EB632" s="17"/>
      <c r="EC632" s="17"/>
      <c r="ED632" s="17"/>
      <c r="EE632" s="17"/>
      <c r="EF632" s="17"/>
      <c r="EG632" s="17"/>
      <c r="EH632" s="17"/>
      <c r="EI632" s="17"/>
      <c r="EJ632" s="17"/>
      <c r="EK632" s="17"/>
      <c r="EL632" s="17"/>
      <c r="EM632" s="17"/>
      <c r="EN632" s="17"/>
      <c r="EO632" s="17"/>
      <c r="EP632" s="17"/>
      <c r="EQ632" s="17"/>
      <c r="ER632" s="17"/>
      <c r="ES632" s="17"/>
      <c r="ET632" s="17"/>
      <c r="EU632" s="17"/>
      <c r="EV632" s="17"/>
      <c r="EW632" s="17"/>
      <c r="EX632" s="17"/>
      <c r="EY632" s="17"/>
      <c r="EZ632" s="17"/>
      <c r="FA632" s="17"/>
      <c r="FB632" s="17"/>
      <c r="FC632" s="17"/>
      <c r="FD632" s="17"/>
      <c r="FE632" s="17"/>
      <c r="FF632" s="17"/>
      <c r="FG632" s="17"/>
      <c r="FH632" s="17"/>
      <c r="FI632" s="17"/>
      <c r="FJ632" s="17"/>
      <c r="FK632" s="17"/>
      <c r="FL632" s="17"/>
      <c r="FM632" s="17"/>
      <c r="FN632" s="17"/>
      <c r="FO632" s="17"/>
      <c r="FP632" s="17"/>
      <c r="FQ632" s="17"/>
      <c r="FR632" s="17"/>
      <c r="FS632" s="13"/>
      <c r="FT632" s="13"/>
      <c r="FU632" s="13"/>
      <c r="FV632" s="13"/>
      <c r="FW632" s="13"/>
      <c r="FX632" s="13"/>
      <c r="FY632" s="13"/>
      <c r="FZ632" s="13"/>
      <c r="GA632" s="13"/>
      <c r="GB632" s="13"/>
      <c r="GC632" s="13"/>
      <c r="GD632" s="13"/>
      <c r="GE632" s="13"/>
      <c r="GF632" s="13"/>
      <c r="GG632" s="13"/>
      <c r="GH632" s="13"/>
      <c r="GI632" s="13"/>
      <c r="GJ632" s="13"/>
      <c r="GK632" s="13"/>
      <c r="GL632" s="13"/>
      <c r="GM632" s="13"/>
      <c r="GN632" s="13"/>
      <c r="GO632" s="13"/>
      <c r="GP632" s="13"/>
      <c r="GQ632" s="13"/>
      <c r="GR632" s="13"/>
      <c r="GS632" s="13"/>
      <c r="GT632" s="13"/>
      <c r="GU632" s="13"/>
      <c r="GV632" s="13"/>
      <c r="GW632" s="13"/>
      <c r="GX632" s="13"/>
      <c r="GY632" s="13"/>
      <c r="GZ632" s="13"/>
      <c r="HA632" s="13"/>
      <c r="HB632" s="13"/>
      <c r="HC632" s="13"/>
      <c r="HD632" s="13"/>
      <c r="HE632" s="13"/>
      <c r="HF632" s="13"/>
      <c r="HG632" s="13"/>
      <c r="HH632" s="13"/>
      <c r="HI632" s="13"/>
      <c r="HJ632" s="13"/>
      <c r="HK632" s="13"/>
      <c r="HL632" s="13"/>
      <c r="HM632" s="13"/>
      <c r="HN632" s="13"/>
      <c r="HO632" s="13"/>
      <c r="HP632" s="13"/>
      <c r="HQ632" s="13"/>
      <c r="HR632" s="13"/>
      <c r="HS632" s="13"/>
      <c r="HT632" s="13"/>
      <c r="HU632" s="13"/>
      <c r="HV632" s="13"/>
      <c r="HW632" s="13"/>
    </row>
    <row r="633" spans="1:231" s="1" customFormat="1" ht="12.75" customHeight="1">
      <c r="A633" s="25">
        <v>630</v>
      </c>
      <c r="B633" s="40" t="s">
        <v>1001</v>
      </c>
      <c r="C633" s="26" t="e">
        <f>IF(MOD(--MID(#REF!,17,1),2),"男","女")</f>
        <v>#REF!</v>
      </c>
      <c r="D633" s="25" t="e">
        <f ca="1">YEAR(TODAY())-MID(#REF!,7,4)</f>
        <v>#REF!</v>
      </c>
      <c r="E633" s="36">
        <v>1</v>
      </c>
      <c r="F633" s="65" t="s">
        <v>999</v>
      </c>
      <c r="G633" s="40" t="s">
        <v>1001</v>
      </c>
      <c r="H633" s="25" t="s">
        <v>20</v>
      </c>
      <c r="I633" s="64">
        <v>140</v>
      </c>
      <c r="J633" s="27">
        <f t="shared" si="18"/>
        <v>140</v>
      </c>
      <c r="K633" s="27">
        <f t="shared" si="19"/>
        <v>420</v>
      </c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  <c r="AI633" s="13"/>
      <c r="AJ633" s="13"/>
      <c r="AK633" s="13"/>
      <c r="AL633" s="13"/>
      <c r="AM633" s="13"/>
      <c r="AN633" s="13"/>
      <c r="AO633" s="13"/>
      <c r="AP633" s="13"/>
      <c r="AQ633" s="13"/>
      <c r="AR633" s="13"/>
      <c r="AS633" s="13"/>
      <c r="AT633" s="13"/>
      <c r="AU633" s="13"/>
      <c r="AV633" s="13"/>
      <c r="AW633" s="13"/>
      <c r="AX633" s="13"/>
      <c r="AY633" s="13"/>
      <c r="AZ633" s="13"/>
      <c r="BA633" s="13"/>
      <c r="BB633" s="13"/>
      <c r="BC633" s="13"/>
      <c r="BD633" s="13"/>
      <c r="BE633" s="13"/>
      <c r="BF633" s="13"/>
      <c r="BG633" s="13"/>
      <c r="BH633" s="13"/>
      <c r="BI633" s="13"/>
      <c r="BJ633" s="13"/>
      <c r="BK633" s="13"/>
      <c r="BL633" s="13"/>
      <c r="BM633" s="13"/>
      <c r="BN633" s="13"/>
      <c r="BO633" s="13"/>
      <c r="BP633" s="13"/>
      <c r="BQ633" s="13"/>
      <c r="BR633" s="13"/>
      <c r="BS633" s="13"/>
      <c r="BT633" s="13"/>
      <c r="BU633" s="13"/>
      <c r="BV633" s="13"/>
      <c r="BW633" s="13"/>
      <c r="BX633" s="13"/>
      <c r="BY633" s="13"/>
      <c r="BZ633" s="13"/>
      <c r="CA633" s="13"/>
      <c r="CB633" s="13"/>
      <c r="CC633" s="13"/>
      <c r="CD633" s="13"/>
      <c r="CE633" s="13"/>
      <c r="CF633" s="13"/>
      <c r="CG633" s="13"/>
      <c r="CH633" s="13"/>
      <c r="CI633" s="13"/>
      <c r="CJ633" s="13"/>
      <c r="CK633" s="13"/>
      <c r="CL633" s="13"/>
      <c r="CM633" s="13"/>
      <c r="CN633" s="13"/>
      <c r="CO633" s="13"/>
      <c r="CP633" s="13"/>
      <c r="CQ633" s="13"/>
      <c r="CR633" s="13"/>
      <c r="CS633" s="13"/>
      <c r="CT633" s="13"/>
      <c r="CU633" s="13"/>
      <c r="CV633" s="13"/>
      <c r="CW633" s="13"/>
      <c r="CX633" s="13"/>
      <c r="CY633" s="13"/>
      <c r="CZ633" s="13"/>
      <c r="DA633" s="13"/>
      <c r="DB633" s="13"/>
      <c r="DC633" s="13"/>
      <c r="DD633" s="13"/>
      <c r="DE633" s="13"/>
      <c r="DF633" s="13"/>
      <c r="DG633" s="17"/>
      <c r="DH633" s="17"/>
      <c r="DI633" s="17"/>
      <c r="DJ633" s="17"/>
      <c r="DK633" s="17"/>
      <c r="DL633" s="17"/>
      <c r="DM633" s="17"/>
      <c r="DN633" s="17"/>
      <c r="DO633" s="17"/>
      <c r="DP633" s="17"/>
      <c r="DQ633" s="17"/>
      <c r="DR633" s="17"/>
      <c r="DS633" s="17"/>
      <c r="DT633" s="17"/>
      <c r="DU633" s="17"/>
      <c r="DV633" s="17"/>
      <c r="DW633" s="17"/>
      <c r="DX633" s="17"/>
      <c r="DY633" s="17"/>
      <c r="DZ633" s="17"/>
      <c r="EA633" s="17"/>
      <c r="EB633" s="17"/>
      <c r="EC633" s="17"/>
      <c r="ED633" s="17"/>
      <c r="EE633" s="17"/>
      <c r="EF633" s="17"/>
      <c r="EG633" s="17"/>
      <c r="EH633" s="17"/>
      <c r="EI633" s="17"/>
      <c r="EJ633" s="17"/>
      <c r="EK633" s="17"/>
      <c r="EL633" s="17"/>
      <c r="EM633" s="17"/>
      <c r="EN633" s="17"/>
      <c r="EO633" s="17"/>
      <c r="EP633" s="17"/>
      <c r="EQ633" s="17"/>
      <c r="ER633" s="17"/>
      <c r="ES633" s="17"/>
      <c r="ET633" s="17"/>
      <c r="EU633" s="17"/>
      <c r="EV633" s="17"/>
      <c r="EW633" s="17"/>
      <c r="EX633" s="17"/>
      <c r="EY633" s="17"/>
      <c r="EZ633" s="17"/>
      <c r="FA633" s="17"/>
      <c r="FB633" s="17"/>
      <c r="FC633" s="17"/>
      <c r="FD633" s="17"/>
      <c r="FE633" s="17"/>
      <c r="FF633" s="17"/>
      <c r="FG633" s="17"/>
      <c r="FH633" s="17"/>
      <c r="FI633" s="17"/>
      <c r="FJ633" s="17"/>
      <c r="FK633" s="17"/>
      <c r="FL633" s="17"/>
      <c r="FM633" s="17"/>
      <c r="FN633" s="17"/>
      <c r="FO633" s="17"/>
      <c r="FP633" s="17"/>
      <c r="FQ633" s="17"/>
      <c r="FR633" s="17"/>
      <c r="FS633" s="13"/>
      <c r="FT633" s="13"/>
      <c r="FU633" s="13"/>
      <c r="FV633" s="13"/>
      <c r="FW633" s="13"/>
      <c r="FX633" s="13"/>
      <c r="FY633" s="13"/>
      <c r="FZ633" s="13"/>
      <c r="GA633" s="13"/>
      <c r="GB633" s="13"/>
      <c r="GC633" s="13"/>
      <c r="GD633" s="13"/>
      <c r="GE633" s="13"/>
      <c r="GF633" s="13"/>
      <c r="GG633" s="13"/>
      <c r="GH633" s="13"/>
      <c r="GI633" s="13"/>
      <c r="GJ633" s="13"/>
      <c r="GK633" s="13"/>
      <c r="GL633" s="13"/>
      <c r="GM633" s="13"/>
      <c r="GN633" s="13"/>
      <c r="GO633" s="13"/>
      <c r="GP633" s="13"/>
      <c r="GQ633" s="13"/>
      <c r="GR633" s="13"/>
      <c r="GS633" s="13"/>
      <c r="GT633" s="13"/>
      <c r="GU633" s="13"/>
      <c r="GV633" s="13"/>
      <c r="GW633" s="13"/>
      <c r="GX633" s="13"/>
      <c r="GY633" s="13"/>
      <c r="GZ633" s="13"/>
      <c r="HA633" s="13"/>
      <c r="HB633" s="13"/>
      <c r="HC633" s="13"/>
      <c r="HD633" s="13"/>
      <c r="HE633" s="13"/>
      <c r="HF633" s="13"/>
      <c r="HG633" s="13"/>
      <c r="HH633" s="13"/>
      <c r="HI633" s="13"/>
      <c r="HJ633" s="13"/>
      <c r="HK633" s="13"/>
      <c r="HL633" s="13"/>
      <c r="HM633" s="13"/>
      <c r="HN633" s="13"/>
      <c r="HO633" s="13"/>
      <c r="HP633" s="13"/>
      <c r="HQ633" s="13"/>
      <c r="HR633" s="13"/>
      <c r="HS633" s="13"/>
      <c r="HT633" s="13"/>
      <c r="HU633" s="13"/>
      <c r="HV633" s="13"/>
      <c r="HW633" s="13"/>
    </row>
    <row r="634" spans="1:231" s="1" customFormat="1" ht="12.75" customHeight="1">
      <c r="A634" s="25">
        <v>631</v>
      </c>
      <c r="B634" s="40" t="s">
        <v>1002</v>
      </c>
      <c r="C634" s="26" t="e">
        <f>IF(MOD(--MID(#REF!,17,1),2),"男","女")</f>
        <v>#REF!</v>
      </c>
      <c r="D634" s="25" t="e">
        <f ca="1">YEAR(TODAY())-MID(#REF!,7,4)</f>
        <v>#REF!</v>
      </c>
      <c r="E634" s="36">
        <v>1</v>
      </c>
      <c r="F634" s="65" t="s">
        <v>924</v>
      </c>
      <c r="G634" s="40" t="s">
        <v>1003</v>
      </c>
      <c r="H634" s="25" t="s">
        <v>32</v>
      </c>
      <c r="I634" s="64">
        <v>152</v>
      </c>
      <c r="J634" s="27">
        <f t="shared" si="18"/>
        <v>152</v>
      </c>
      <c r="K634" s="27">
        <f t="shared" si="19"/>
        <v>456</v>
      </c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AI634" s="13"/>
      <c r="AJ634" s="13"/>
      <c r="AK634" s="13"/>
      <c r="AL634" s="13"/>
      <c r="AM634" s="13"/>
      <c r="AN634" s="13"/>
      <c r="AO634" s="13"/>
      <c r="AP634" s="13"/>
      <c r="AQ634" s="13"/>
      <c r="AR634" s="13"/>
      <c r="AS634" s="13"/>
      <c r="AT634" s="13"/>
      <c r="AU634" s="13"/>
      <c r="AV634" s="13"/>
      <c r="AW634" s="13"/>
      <c r="AX634" s="13"/>
      <c r="AY634" s="13"/>
      <c r="AZ634" s="13"/>
      <c r="BA634" s="13"/>
      <c r="BB634" s="13"/>
      <c r="BC634" s="13"/>
      <c r="BD634" s="13"/>
      <c r="BE634" s="13"/>
      <c r="BF634" s="13"/>
      <c r="BG634" s="13"/>
      <c r="BH634" s="13"/>
      <c r="BI634" s="13"/>
      <c r="BJ634" s="13"/>
      <c r="BK634" s="13"/>
      <c r="BL634" s="13"/>
      <c r="BM634" s="13"/>
      <c r="BN634" s="13"/>
      <c r="BO634" s="13"/>
      <c r="BP634" s="13"/>
      <c r="BQ634" s="13"/>
      <c r="BR634" s="13"/>
      <c r="BS634" s="13"/>
      <c r="BT634" s="13"/>
      <c r="BU634" s="13"/>
      <c r="BV634" s="13"/>
      <c r="BW634" s="13"/>
      <c r="BX634" s="13"/>
      <c r="BY634" s="13"/>
      <c r="BZ634" s="13"/>
      <c r="CA634" s="13"/>
      <c r="CB634" s="13"/>
      <c r="CC634" s="13"/>
      <c r="CD634" s="13"/>
      <c r="CE634" s="13"/>
      <c r="CF634" s="13"/>
      <c r="CG634" s="13"/>
      <c r="CH634" s="13"/>
      <c r="CI634" s="13"/>
      <c r="CJ634" s="13"/>
      <c r="CK634" s="13"/>
      <c r="CL634" s="13"/>
      <c r="CM634" s="13"/>
      <c r="CN634" s="13"/>
      <c r="CO634" s="13"/>
      <c r="CP634" s="13"/>
      <c r="CQ634" s="13"/>
      <c r="CR634" s="13"/>
      <c r="CS634" s="13"/>
      <c r="CT634" s="13"/>
      <c r="CU634" s="13"/>
      <c r="CV634" s="13"/>
      <c r="CW634" s="13"/>
      <c r="CX634" s="13"/>
      <c r="CY634" s="13"/>
      <c r="CZ634" s="13"/>
      <c r="DA634" s="13"/>
      <c r="DB634" s="13"/>
      <c r="DC634" s="13"/>
      <c r="DD634" s="13"/>
      <c r="DE634" s="13"/>
      <c r="DF634" s="13"/>
      <c r="DG634" s="17"/>
      <c r="DH634" s="17"/>
      <c r="DI634" s="17"/>
      <c r="DJ634" s="17"/>
      <c r="DK634" s="17"/>
      <c r="DL634" s="17"/>
      <c r="DM634" s="17"/>
      <c r="DN634" s="17"/>
      <c r="DO634" s="17"/>
      <c r="DP634" s="17"/>
      <c r="DQ634" s="17"/>
      <c r="DR634" s="17"/>
      <c r="DS634" s="17"/>
      <c r="DT634" s="17"/>
      <c r="DU634" s="17"/>
      <c r="DV634" s="17"/>
      <c r="DW634" s="17"/>
      <c r="DX634" s="17"/>
      <c r="DY634" s="17"/>
      <c r="DZ634" s="17"/>
      <c r="EA634" s="17"/>
      <c r="EB634" s="17"/>
      <c r="EC634" s="17"/>
      <c r="ED634" s="17"/>
      <c r="EE634" s="17"/>
      <c r="EF634" s="17"/>
      <c r="EG634" s="17"/>
      <c r="EH634" s="17"/>
      <c r="EI634" s="17"/>
      <c r="EJ634" s="17"/>
      <c r="EK634" s="17"/>
      <c r="EL634" s="17"/>
      <c r="EM634" s="17"/>
      <c r="EN634" s="17"/>
      <c r="EO634" s="17"/>
      <c r="EP634" s="17"/>
      <c r="EQ634" s="17"/>
      <c r="ER634" s="17"/>
      <c r="ES634" s="17"/>
      <c r="ET634" s="17"/>
      <c r="EU634" s="17"/>
      <c r="EV634" s="17"/>
      <c r="EW634" s="17"/>
      <c r="EX634" s="17"/>
      <c r="EY634" s="17"/>
      <c r="EZ634" s="17"/>
      <c r="FA634" s="17"/>
      <c r="FB634" s="17"/>
      <c r="FC634" s="17"/>
      <c r="FD634" s="17"/>
      <c r="FE634" s="17"/>
      <c r="FF634" s="17"/>
      <c r="FG634" s="17"/>
      <c r="FH634" s="17"/>
      <c r="FI634" s="17"/>
      <c r="FJ634" s="17"/>
      <c r="FK634" s="17"/>
      <c r="FL634" s="17"/>
      <c r="FM634" s="17"/>
      <c r="FN634" s="17"/>
      <c r="FO634" s="17"/>
      <c r="FP634" s="17"/>
      <c r="FQ634" s="17"/>
      <c r="FR634" s="17"/>
      <c r="FS634" s="13"/>
      <c r="FT634" s="13"/>
      <c r="FU634" s="13"/>
      <c r="FV634" s="13"/>
      <c r="FW634" s="13"/>
      <c r="FX634" s="13"/>
      <c r="FY634" s="13"/>
      <c r="FZ634" s="13"/>
      <c r="GA634" s="13"/>
      <c r="GB634" s="13"/>
      <c r="GC634" s="13"/>
      <c r="GD634" s="13"/>
      <c r="GE634" s="13"/>
      <c r="GF634" s="13"/>
      <c r="GG634" s="13"/>
      <c r="GH634" s="13"/>
      <c r="GI634" s="13"/>
      <c r="GJ634" s="13"/>
      <c r="GK634" s="13"/>
      <c r="GL634" s="13"/>
      <c r="GM634" s="13"/>
      <c r="GN634" s="13"/>
      <c r="GO634" s="13"/>
      <c r="GP634" s="13"/>
      <c r="GQ634" s="13"/>
      <c r="GR634" s="13"/>
      <c r="GS634" s="13"/>
      <c r="GT634" s="13"/>
      <c r="GU634" s="13"/>
      <c r="GV634" s="13"/>
      <c r="GW634" s="13"/>
      <c r="GX634" s="13"/>
      <c r="GY634" s="13"/>
      <c r="GZ634" s="13"/>
      <c r="HA634" s="13"/>
      <c r="HB634" s="13"/>
      <c r="HC634" s="13"/>
      <c r="HD634" s="13"/>
      <c r="HE634" s="13"/>
      <c r="HF634" s="13"/>
      <c r="HG634" s="13"/>
      <c r="HH634" s="13"/>
      <c r="HI634" s="13"/>
      <c r="HJ634" s="13"/>
      <c r="HK634" s="13"/>
      <c r="HL634" s="13"/>
      <c r="HM634" s="13"/>
      <c r="HN634" s="13"/>
      <c r="HO634" s="13"/>
      <c r="HP634" s="13"/>
      <c r="HQ634" s="13"/>
      <c r="HR634" s="13"/>
      <c r="HS634" s="13"/>
      <c r="HT634" s="13"/>
      <c r="HU634" s="13"/>
      <c r="HV634" s="13"/>
      <c r="HW634" s="13"/>
    </row>
    <row r="635" spans="1:231" s="1" customFormat="1" ht="12.75" customHeight="1">
      <c r="A635" s="25">
        <v>632</v>
      </c>
      <c r="B635" s="40" t="s">
        <v>1004</v>
      </c>
      <c r="C635" s="26" t="e">
        <f>IF(MOD(--MID(#REF!,17,1),2),"男","女")</f>
        <v>#REF!</v>
      </c>
      <c r="D635" s="25" t="e">
        <f ca="1">YEAR(TODAY())-MID(#REF!,7,4)</f>
        <v>#REF!</v>
      </c>
      <c r="E635" s="36">
        <v>1</v>
      </c>
      <c r="F635" s="65" t="s">
        <v>1005</v>
      </c>
      <c r="G635" s="40" t="s">
        <v>1006</v>
      </c>
      <c r="H635" s="25" t="s">
        <v>20</v>
      </c>
      <c r="I635" s="64">
        <v>140</v>
      </c>
      <c r="J635" s="27">
        <f t="shared" si="18"/>
        <v>140</v>
      </c>
      <c r="K635" s="27">
        <f t="shared" si="19"/>
        <v>420</v>
      </c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  <c r="AI635" s="13"/>
      <c r="AJ635" s="13"/>
      <c r="AK635" s="13"/>
      <c r="AL635" s="13"/>
      <c r="AM635" s="13"/>
      <c r="AN635" s="13"/>
      <c r="AO635" s="13"/>
      <c r="AP635" s="13"/>
      <c r="AQ635" s="13"/>
      <c r="AR635" s="13"/>
      <c r="AS635" s="13"/>
      <c r="AT635" s="13"/>
      <c r="AU635" s="13"/>
      <c r="AV635" s="13"/>
      <c r="AW635" s="13"/>
      <c r="AX635" s="13"/>
      <c r="AY635" s="13"/>
      <c r="AZ635" s="13"/>
      <c r="BA635" s="13"/>
      <c r="BB635" s="13"/>
      <c r="BC635" s="13"/>
      <c r="BD635" s="13"/>
      <c r="BE635" s="13"/>
      <c r="BF635" s="13"/>
      <c r="BG635" s="13"/>
      <c r="BH635" s="13"/>
      <c r="BI635" s="13"/>
      <c r="BJ635" s="13"/>
      <c r="BK635" s="13"/>
      <c r="BL635" s="13"/>
      <c r="BM635" s="13"/>
      <c r="BN635" s="13"/>
      <c r="BO635" s="13"/>
      <c r="BP635" s="13"/>
      <c r="BQ635" s="13"/>
      <c r="BR635" s="13"/>
      <c r="BS635" s="13"/>
      <c r="BT635" s="13"/>
      <c r="BU635" s="13"/>
      <c r="BV635" s="13"/>
      <c r="BW635" s="13"/>
      <c r="BX635" s="13"/>
      <c r="BY635" s="13"/>
      <c r="BZ635" s="13"/>
      <c r="CA635" s="13"/>
      <c r="CB635" s="13"/>
      <c r="CC635" s="13"/>
      <c r="CD635" s="13"/>
      <c r="CE635" s="13"/>
      <c r="CF635" s="13"/>
      <c r="CG635" s="13"/>
      <c r="CH635" s="13"/>
      <c r="CI635" s="13"/>
      <c r="CJ635" s="13"/>
      <c r="CK635" s="13"/>
      <c r="CL635" s="13"/>
      <c r="CM635" s="13"/>
      <c r="CN635" s="13"/>
      <c r="CO635" s="13"/>
      <c r="CP635" s="13"/>
      <c r="CQ635" s="13"/>
      <c r="CR635" s="13"/>
      <c r="CS635" s="13"/>
      <c r="CT635" s="13"/>
      <c r="CU635" s="13"/>
      <c r="CV635" s="13"/>
      <c r="CW635" s="13"/>
      <c r="CX635" s="13"/>
      <c r="CY635" s="13"/>
      <c r="CZ635" s="13"/>
      <c r="DA635" s="13"/>
      <c r="DB635" s="13"/>
      <c r="DC635" s="13"/>
      <c r="DD635" s="13"/>
      <c r="DE635" s="13"/>
      <c r="DF635" s="13"/>
      <c r="DG635" s="17"/>
      <c r="DH635" s="17"/>
      <c r="DI635" s="17"/>
      <c r="DJ635" s="17"/>
      <c r="DK635" s="17"/>
      <c r="DL635" s="17"/>
      <c r="DM635" s="17"/>
      <c r="DN635" s="17"/>
      <c r="DO635" s="17"/>
      <c r="DP635" s="17"/>
      <c r="DQ635" s="17"/>
      <c r="DR635" s="17"/>
      <c r="DS635" s="17"/>
      <c r="DT635" s="17"/>
      <c r="DU635" s="17"/>
      <c r="DV635" s="17"/>
      <c r="DW635" s="17"/>
      <c r="DX635" s="17"/>
      <c r="DY635" s="17"/>
      <c r="DZ635" s="17"/>
      <c r="EA635" s="17"/>
      <c r="EB635" s="17"/>
      <c r="EC635" s="17"/>
      <c r="ED635" s="17"/>
      <c r="EE635" s="17"/>
      <c r="EF635" s="17"/>
      <c r="EG635" s="17"/>
      <c r="EH635" s="17"/>
      <c r="EI635" s="17"/>
      <c r="EJ635" s="17"/>
      <c r="EK635" s="17"/>
      <c r="EL635" s="17"/>
      <c r="EM635" s="17"/>
      <c r="EN635" s="17"/>
      <c r="EO635" s="17"/>
      <c r="EP635" s="17"/>
      <c r="EQ635" s="17"/>
      <c r="ER635" s="17"/>
      <c r="ES635" s="17"/>
      <c r="ET635" s="17"/>
      <c r="EU635" s="17"/>
      <c r="EV635" s="17"/>
      <c r="EW635" s="17"/>
      <c r="EX635" s="17"/>
      <c r="EY635" s="17"/>
      <c r="EZ635" s="17"/>
      <c r="FA635" s="17"/>
      <c r="FB635" s="17"/>
      <c r="FC635" s="17"/>
      <c r="FD635" s="17"/>
      <c r="FE635" s="17"/>
      <c r="FF635" s="17"/>
      <c r="FG635" s="17"/>
      <c r="FH635" s="17"/>
      <c r="FI635" s="17"/>
      <c r="FJ635" s="17"/>
      <c r="FK635" s="17"/>
      <c r="FL635" s="17"/>
      <c r="FM635" s="17"/>
      <c r="FN635" s="17"/>
      <c r="FO635" s="17"/>
      <c r="FP635" s="17"/>
      <c r="FQ635" s="17"/>
      <c r="FR635" s="17"/>
      <c r="FS635" s="13"/>
      <c r="FT635" s="13"/>
      <c r="FU635" s="13"/>
      <c r="FV635" s="13"/>
      <c r="FW635" s="13"/>
      <c r="FX635" s="13"/>
      <c r="FY635" s="13"/>
      <c r="FZ635" s="13"/>
      <c r="GA635" s="13"/>
      <c r="GB635" s="13"/>
      <c r="GC635" s="13"/>
      <c r="GD635" s="13"/>
      <c r="GE635" s="13"/>
      <c r="GF635" s="13"/>
      <c r="GG635" s="13"/>
      <c r="GH635" s="13"/>
      <c r="GI635" s="13"/>
      <c r="GJ635" s="13"/>
      <c r="GK635" s="13"/>
      <c r="GL635" s="13"/>
      <c r="GM635" s="13"/>
      <c r="GN635" s="13"/>
      <c r="GO635" s="13"/>
      <c r="GP635" s="13"/>
      <c r="GQ635" s="13"/>
      <c r="GR635" s="13"/>
      <c r="GS635" s="13"/>
      <c r="GT635" s="13"/>
      <c r="GU635" s="13"/>
      <c r="GV635" s="13"/>
      <c r="GW635" s="13"/>
      <c r="GX635" s="13"/>
      <c r="GY635" s="13"/>
      <c r="GZ635" s="13"/>
      <c r="HA635" s="13"/>
      <c r="HB635" s="13"/>
      <c r="HC635" s="13"/>
      <c r="HD635" s="13"/>
      <c r="HE635" s="13"/>
      <c r="HF635" s="13"/>
      <c r="HG635" s="13"/>
      <c r="HH635" s="13"/>
      <c r="HI635" s="13"/>
      <c r="HJ635" s="13"/>
      <c r="HK635" s="13"/>
      <c r="HL635" s="13"/>
      <c r="HM635" s="13"/>
      <c r="HN635" s="13"/>
      <c r="HO635" s="13"/>
      <c r="HP635" s="13"/>
      <c r="HQ635" s="13"/>
      <c r="HR635" s="13"/>
      <c r="HS635" s="13"/>
      <c r="HT635" s="13"/>
      <c r="HU635" s="13"/>
      <c r="HV635" s="13"/>
      <c r="HW635" s="13"/>
    </row>
    <row r="636" spans="1:231" s="1" customFormat="1" ht="12.75" customHeight="1">
      <c r="A636" s="25">
        <v>633</v>
      </c>
      <c r="B636" s="40" t="s">
        <v>1007</v>
      </c>
      <c r="C636" s="26" t="e">
        <f>IF(MOD(--MID(#REF!,17,1),2),"男","女")</f>
        <v>#REF!</v>
      </c>
      <c r="D636" s="25" t="e">
        <f ca="1">YEAR(TODAY())-MID(#REF!,7,4)</f>
        <v>#REF!</v>
      </c>
      <c r="E636" s="36">
        <v>1</v>
      </c>
      <c r="F636" s="65" t="s">
        <v>1008</v>
      </c>
      <c r="G636" s="40" t="s">
        <v>1007</v>
      </c>
      <c r="H636" s="53" t="s">
        <v>15</v>
      </c>
      <c r="I636" s="64">
        <v>140</v>
      </c>
      <c r="J636" s="27">
        <f t="shared" si="18"/>
        <v>140</v>
      </c>
      <c r="K636" s="27">
        <f t="shared" si="19"/>
        <v>420</v>
      </c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3"/>
      <c r="AI636" s="13"/>
      <c r="AJ636" s="13"/>
      <c r="AK636" s="13"/>
      <c r="AL636" s="13"/>
      <c r="AM636" s="13"/>
      <c r="AN636" s="13"/>
      <c r="AO636" s="13"/>
      <c r="AP636" s="13"/>
      <c r="AQ636" s="13"/>
      <c r="AR636" s="13"/>
      <c r="AS636" s="13"/>
      <c r="AT636" s="13"/>
      <c r="AU636" s="13"/>
      <c r="AV636" s="13"/>
      <c r="AW636" s="13"/>
      <c r="AX636" s="13"/>
      <c r="AY636" s="13"/>
      <c r="AZ636" s="13"/>
      <c r="BA636" s="13"/>
      <c r="BB636" s="13"/>
      <c r="BC636" s="13"/>
      <c r="BD636" s="13"/>
      <c r="BE636" s="13"/>
      <c r="BF636" s="13"/>
      <c r="BG636" s="13"/>
      <c r="BH636" s="13"/>
      <c r="BI636" s="13"/>
      <c r="BJ636" s="13"/>
      <c r="BK636" s="13"/>
      <c r="BL636" s="13"/>
      <c r="BM636" s="13"/>
      <c r="BN636" s="13"/>
      <c r="BO636" s="13"/>
      <c r="BP636" s="13"/>
      <c r="BQ636" s="13"/>
      <c r="BR636" s="13"/>
      <c r="BS636" s="13"/>
      <c r="BT636" s="13"/>
      <c r="BU636" s="13"/>
      <c r="BV636" s="13"/>
      <c r="BW636" s="13"/>
      <c r="BX636" s="13"/>
      <c r="BY636" s="13"/>
      <c r="BZ636" s="13"/>
      <c r="CA636" s="13"/>
      <c r="CB636" s="13"/>
      <c r="CC636" s="13"/>
      <c r="CD636" s="13"/>
      <c r="CE636" s="13"/>
      <c r="CF636" s="13"/>
      <c r="CG636" s="13"/>
      <c r="CH636" s="13"/>
      <c r="CI636" s="13"/>
      <c r="CJ636" s="13"/>
      <c r="CK636" s="13"/>
      <c r="CL636" s="13"/>
      <c r="CM636" s="13"/>
      <c r="CN636" s="13"/>
      <c r="CO636" s="13"/>
      <c r="CP636" s="13"/>
      <c r="CQ636" s="13"/>
      <c r="CR636" s="13"/>
      <c r="CS636" s="13"/>
      <c r="CT636" s="13"/>
      <c r="CU636" s="13"/>
      <c r="CV636" s="13"/>
      <c r="CW636" s="13"/>
      <c r="CX636" s="13"/>
      <c r="CY636" s="13"/>
      <c r="CZ636" s="13"/>
      <c r="DA636" s="13"/>
      <c r="DB636" s="13"/>
      <c r="DC636" s="13"/>
      <c r="DD636" s="13"/>
      <c r="DE636" s="13"/>
      <c r="DF636" s="13"/>
      <c r="DG636" s="17"/>
      <c r="DH636" s="17"/>
      <c r="DI636" s="17"/>
      <c r="DJ636" s="17"/>
      <c r="DK636" s="17"/>
      <c r="DL636" s="17"/>
      <c r="DM636" s="17"/>
      <c r="DN636" s="17"/>
      <c r="DO636" s="17"/>
      <c r="DP636" s="17"/>
      <c r="DQ636" s="17"/>
      <c r="DR636" s="17"/>
      <c r="DS636" s="17"/>
      <c r="DT636" s="17"/>
      <c r="DU636" s="17"/>
      <c r="DV636" s="17"/>
      <c r="DW636" s="17"/>
      <c r="DX636" s="17"/>
      <c r="DY636" s="17"/>
      <c r="DZ636" s="17"/>
      <c r="EA636" s="17"/>
      <c r="EB636" s="17"/>
      <c r="EC636" s="17"/>
      <c r="ED636" s="17"/>
      <c r="EE636" s="17"/>
      <c r="EF636" s="17"/>
      <c r="EG636" s="17"/>
      <c r="EH636" s="17"/>
      <c r="EI636" s="17"/>
      <c r="EJ636" s="17"/>
      <c r="EK636" s="17"/>
      <c r="EL636" s="17"/>
      <c r="EM636" s="17"/>
      <c r="EN636" s="17"/>
      <c r="EO636" s="17"/>
      <c r="EP636" s="17"/>
      <c r="EQ636" s="17"/>
      <c r="ER636" s="17"/>
      <c r="ES636" s="17"/>
      <c r="ET636" s="17"/>
      <c r="EU636" s="17"/>
      <c r="EV636" s="17"/>
      <c r="EW636" s="17"/>
      <c r="EX636" s="17"/>
      <c r="EY636" s="17"/>
      <c r="EZ636" s="17"/>
      <c r="FA636" s="17"/>
      <c r="FB636" s="17"/>
      <c r="FC636" s="17"/>
      <c r="FD636" s="17"/>
      <c r="FE636" s="17"/>
      <c r="FF636" s="17"/>
      <c r="FG636" s="17"/>
      <c r="FH636" s="17"/>
      <c r="FI636" s="17"/>
      <c r="FJ636" s="17"/>
      <c r="FK636" s="17"/>
      <c r="FL636" s="17"/>
      <c r="FM636" s="17"/>
      <c r="FN636" s="17"/>
      <c r="FO636" s="17"/>
      <c r="FP636" s="17"/>
      <c r="FQ636" s="17"/>
      <c r="FR636" s="17"/>
      <c r="FS636" s="13"/>
      <c r="FT636" s="13"/>
      <c r="FU636" s="13"/>
      <c r="FV636" s="13"/>
      <c r="FW636" s="13"/>
      <c r="FX636" s="13"/>
      <c r="FY636" s="13"/>
      <c r="FZ636" s="13"/>
      <c r="GA636" s="13"/>
      <c r="GB636" s="13"/>
      <c r="GC636" s="13"/>
      <c r="GD636" s="13"/>
      <c r="GE636" s="13"/>
      <c r="GF636" s="13"/>
      <c r="GG636" s="13"/>
      <c r="GH636" s="13"/>
      <c r="GI636" s="13"/>
      <c r="GJ636" s="13"/>
      <c r="GK636" s="13"/>
      <c r="GL636" s="13"/>
      <c r="GM636" s="13"/>
      <c r="GN636" s="13"/>
      <c r="GO636" s="13"/>
      <c r="GP636" s="13"/>
      <c r="GQ636" s="13"/>
      <c r="GR636" s="13"/>
      <c r="GS636" s="13"/>
      <c r="GT636" s="13"/>
      <c r="GU636" s="13"/>
      <c r="GV636" s="13"/>
      <c r="GW636" s="13"/>
      <c r="GX636" s="13"/>
      <c r="GY636" s="13"/>
      <c r="GZ636" s="13"/>
      <c r="HA636" s="13"/>
      <c r="HB636" s="13"/>
      <c r="HC636" s="13"/>
      <c r="HD636" s="13"/>
      <c r="HE636" s="13"/>
      <c r="HF636" s="13"/>
      <c r="HG636" s="13"/>
      <c r="HH636" s="13"/>
      <c r="HI636" s="13"/>
      <c r="HJ636" s="13"/>
      <c r="HK636" s="13"/>
      <c r="HL636" s="13"/>
      <c r="HM636" s="13"/>
      <c r="HN636" s="13"/>
      <c r="HO636" s="13"/>
      <c r="HP636" s="13"/>
      <c r="HQ636" s="13"/>
      <c r="HR636" s="13"/>
      <c r="HS636" s="13"/>
      <c r="HT636" s="13"/>
      <c r="HU636" s="13"/>
      <c r="HV636" s="13"/>
      <c r="HW636" s="13"/>
    </row>
    <row r="637" spans="1:231" s="1" customFormat="1" ht="12.75" customHeight="1">
      <c r="A637" s="25">
        <v>634</v>
      </c>
      <c r="B637" s="40" t="s">
        <v>1009</v>
      </c>
      <c r="C637" s="26" t="e">
        <f>IF(MOD(--MID(#REF!,17,1),2),"男","女")</f>
        <v>#REF!</v>
      </c>
      <c r="D637" s="25" t="e">
        <f ca="1">YEAR(TODAY())-MID(#REF!,7,4)</f>
        <v>#REF!</v>
      </c>
      <c r="E637" s="36">
        <v>1</v>
      </c>
      <c r="F637" s="65" t="s">
        <v>1010</v>
      </c>
      <c r="G637" s="40" t="s">
        <v>1011</v>
      </c>
      <c r="H637" s="25" t="s">
        <v>18</v>
      </c>
      <c r="I637" s="64">
        <v>140</v>
      </c>
      <c r="J637" s="27">
        <f t="shared" si="18"/>
        <v>140</v>
      </c>
      <c r="K637" s="27">
        <f t="shared" si="19"/>
        <v>420</v>
      </c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3"/>
      <c r="AI637" s="13"/>
      <c r="AJ637" s="13"/>
      <c r="AK637" s="13"/>
      <c r="AL637" s="13"/>
      <c r="AM637" s="13"/>
      <c r="AN637" s="13"/>
      <c r="AO637" s="13"/>
      <c r="AP637" s="13"/>
      <c r="AQ637" s="13"/>
      <c r="AR637" s="13"/>
      <c r="AS637" s="13"/>
      <c r="AT637" s="13"/>
      <c r="AU637" s="13"/>
      <c r="AV637" s="13"/>
      <c r="AW637" s="13"/>
      <c r="AX637" s="13"/>
      <c r="AY637" s="13"/>
      <c r="AZ637" s="13"/>
      <c r="BA637" s="13"/>
      <c r="BB637" s="13"/>
      <c r="BC637" s="13"/>
      <c r="BD637" s="13"/>
      <c r="BE637" s="13"/>
      <c r="BF637" s="13"/>
      <c r="BG637" s="13"/>
      <c r="BH637" s="13"/>
      <c r="BI637" s="13"/>
      <c r="BJ637" s="13"/>
      <c r="BK637" s="13"/>
      <c r="BL637" s="13"/>
      <c r="BM637" s="13"/>
      <c r="BN637" s="13"/>
      <c r="BO637" s="13"/>
      <c r="BP637" s="13"/>
      <c r="BQ637" s="13"/>
      <c r="BR637" s="13"/>
      <c r="BS637" s="13"/>
      <c r="BT637" s="13"/>
      <c r="BU637" s="13"/>
      <c r="BV637" s="13"/>
      <c r="BW637" s="13"/>
      <c r="BX637" s="13"/>
      <c r="BY637" s="13"/>
      <c r="BZ637" s="13"/>
      <c r="CA637" s="13"/>
      <c r="CB637" s="13"/>
      <c r="CC637" s="13"/>
      <c r="CD637" s="13"/>
      <c r="CE637" s="13"/>
      <c r="CF637" s="13"/>
      <c r="CG637" s="13"/>
      <c r="CH637" s="13"/>
      <c r="CI637" s="13"/>
      <c r="CJ637" s="13"/>
      <c r="CK637" s="13"/>
      <c r="CL637" s="13"/>
      <c r="CM637" s="13"/>
      <c r="CN637" s="13"/>
      <c r="CO637" s="13"/>
      <c r="CP637" s="13"/>
      <c r="CQ637" s="13"/>
      <c r="CR637" s="13"/>
      <c r="CS637" s="13"/>
      <c r="CT637" s="13"/>
      <c r="CU637" s="13"/>
      <c r="CV637" s="13"/>
      <c r="CW637" s="13"/>
      <c r="CX637" s="13"/>
      <c r="CY637" s="13"/>
      <c r="CZ637" s="13"/>
      <c r="DA637" s="13"/>
      <c r="DB637" s="13"/>
      <c r="DC637" s="13"/>
      <c r="DD637" s="13"/>
      <c r="DE637" s="13"/>
      <c r="DF637" s="13"/>
      <c r="DG637" s="17"/>
      <c r="DH637" s="17"/>
      <c r="DI637" s="17"/>
      <c r="DJ637" s="17"/>
      <c r="DK637" s="17"/>
      <c r="DL637" s="17"/>
      <c r="DM637" s="17"/>
      <c r="DN637" s="17"/>
      <c r="DO637" s="17"/>
      <c r="DP637" s="17"/>
      <c r="DQ637" s="17"/>
      <c r="DR637" s="17"/>
      <c r="DS637" s="17"/>
      <c r="DT637" s="17"/>
      <c r="DU637" s="17"/>
      <c r="DV637" s="17"/>
      <c r="DW637" s="17"/>
      <c r="DX637" s="17"/>
      <c r="DY637" s="17"/>
      <c r="DZ637" s="17"/>
      <c r="EA637" s="17"/>
      <c r="EB637" s="17"/>
      <c r="EC637" s="17"/>
      <c r="ED637" s="17"/>
      <c r="EE637" s="17"/>
      <c r="EF637" s="17"/>
      <c r="EG637" s="17"/>
      <c r="EH637" s="17"/>
      <c r="EI637" s="17"/>
      <c r="EJ637" s="17"/>
      <c r="EK637" s="17"/>
      <c r="EL637" s="17"/>
      <c r="EM637" s="17"/>
      <c r="EN637" s="17"/>
      <c r="EO637" s="17"/>
      <c r="EP637" s="17"/>
      <c r="EQ637" s="17"/>
      <c r="ER637" s="17"/>
      <c r="ES637" s="17"/>
      <c r="ET637" s="17"/>
      <c r="EU637" s="17"/>
      <c r="EV637" s="17"/>
      <c r="EW637" s="17"/>
      <c r="EX637" s="17"/>
      <c r="EY637" s="17"/>
      <c r="EZ637" s="17"/>
      <c r="FA637" s="17"/>
      <c r="FB637" s="17"/>
      <c r="FC637" s="17"/>
      <c r="FD637" s="17"/>
      <c r="FE637" s="17"/>
      <c r="FF637" s="17"/>
      <c r="FG637" s="17"/>
      <c r="FH637" s="17"/>
      <c r="FI637" s="17"/>
      <c r="FJ637" s="17"/>
      <c r="FK637" s="17"/>
      <c r="FL637" s="17"/>
      <c r="FM637" s="17"/>
      <c r="FN637" s="17"/>
      <c r="FO637" s="17"/>
      <c r="FP637" s="17"/>
      <c r="FQ637" s="17"/>
      <c r="FR637" s="17"/>
      <c r="FS637" s="13"/>
      <c r="FT637" s="13"/>
      <c r="FU637" s="13"/>
      <c r="FV637" s="13"/>
      <c r="FW637" s="13"/>
      <c r="FX637" s="13"/>
      <c r="FY637" s="13"/>
      <c r="FZ637" s="13"/>
      <c r="GA637" s="13"/>
      <c r="GB637" s="13"/>
      <c r="GC637" s="13"/>
      <c r="GD637" s="13"/>
      <c r="GE637" s="13"/>
      <c r="GF637" s="13"/>
      <c r="GG637" s="13"/>
      <c r="GH637" s="13"/>
      <c r="GI637" s="13"/>
      <c r="GJ637" s="13"/>
      <c r="GK637" s="13"/>
      <c r="GL637" s="13"/>
      <c r="GM637" s="13"/>
      <c r="GN637" s="13"/>
      <c r="GO637" s="13"/>
      <c r="GP637" s="13"/>
      <c r="GQ637" s="13"/>
      <c r="GR637" s="13"/>
      <c r="GS637" s="13"/>
      <c r="GT637" s="13"/>
      <c r="GU637" s="13"/>
      <c r="GV637" s="13"/>
      <c r="GW637" s="13"/>
      <c r="GX637" s="13"/>
      <c r="GY637" s="13"/>
      <c r="GZ637" s="13"/>
      <c r="HA637" s="13"/>
      <c r="HB637" s="13"/>
      <c r="HC637" s="13"/>
      <c r="HD637" s="13"/>
      <c r="HE637" s="13"/>
      <c r="HF637" s="13"/>
      <c r="HG637" s="13"/>
      <c r="HH637" s="13"/>
      <c r="HI637" s="13"/>
      <c r="HJ637" s="13"/>
      <c r="HK637" s="13"/>
      <c r="HL637" s="13"/>
      <c r="HM637" s="13"/>
      <c r="HN637" s="13"/>
      <c r="HO637" s="13"/>
      <c r="HP637" s="13"/>
      <c r="HQ637" s="13"/>
      <c r="HR637" s="13"/>
      <c r="HS637" s="13"/>
      <c r="HT637" s="13"/>
      <c r="HU637" s="13"/>
      <c r="HV637" s="13"/>
      <c r="HW637" s="13"/>
    </row>
    <row r="638" spans="1:231" s="1" customFormat="1" ht="12.75" customHeight="1">
      <c r="A638" s="25">
        <v>635</v>
      </c>
      <c r="B638" s="40" t="s">
        <v>1012</v>
      </c>
      <c r="C638" s="26" t="e">
        <f>IF(MOD(--MID(#REF!,17,1),2),"男","女")</f>
        <v>#REF!</v>
      </c>
      <c r="D638" s="25" t="e">
        <f ca="1">YEAR(TODAY())-MID(#REF!,7,4)</f>
        <v>#REF!</v>
      </c>
      <c r="E638" s="36">
        <v>1</v>
      </c>
      <c r="F638" s="65" t="s">
        <v>929</v>
      </c>
      <c r="G638" s="40" t="s">
        <v>1012</v>
      </c>
      <c r="H638" s="25" t="s">
        <v>20</v>
      </c>
      <c r="I638" s="64">
        <v>140</v>
      </c>
      <c r="J638" s="27">
        <f t="shared" si="18"/>
        <v>140</v>
      </c>
      <c r="K638" s="27">
        <f t="shared" si="19"/>
        <v>420</v>
      </c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  <c r="AI638" s="13"/>
      <c r="AJ638" s="13"/>
      <c r="AK638" s="13"/>
      <c r="AL638" s="13"/>
      <c r="AM638" s="13"/>
      <c r="AN638" s="13"/>
      <c r="AO638" s="13"/>
      <c r="AP638" s="13"/>
      <c r="AQ638" s="13"/>
      <c r="AR638" s="13"/>
      <c r="AS638" s="13"/>
      <c r="AT638" s="13"/>
      <c r="AU638" s="13"/>
      <c r="AV638" s="13"/>
      <c r="AW638" s="13"/>
      <c r="AX638" s="13"/>
      <c r="AY638" s="13"/>
      <c r="AZ638" s="13"/>
      <c r="BA638" s="13"/>
      <c r="BB638" s="13"/>
      <c r="BC638" s="13"/>
      <c r="BD638" s="13"/>
      <c r="BE638" s="13"/>
      <c r="BF638" s="13"/>
      <c r="BG638" s="13"/>
      <c r="BH638" s="13"/>
      <c r="BI638" s="13"/>
      <c r="BJ638" s="13"/>
      <c r="BK638" s="13"/>
      <c r="BL638" s="13"/>
      <c r="BM638" s="13"/>
      <c r="BN638" s="13"/>
      <c r="BO638" s="13"/>
      <c r="BP638" s="13"/>
      <c r="BQ638" s="13"/>
      <c r="BR638" s="13"/>
      <c r="BS638" s="13"/>
      <c r="BT638" s="13"/>
      <c r="BU638" s="13"/>
      <c r="BV638" s="13"/>
      <c r="BW638" s="13"/>
      <c r="BX638" s="13"/>
      <c r="BY638" s="13"/>
      <c r="BZ638" s="13"/>
      <c r="CA638" s="13"/>
      <c r="CB638" s="13"/>
      <c r="CC638" s="13"/>
      <c r="CD638" s="13"/>
      <c r="CE638" s="13"/>
      <c r="CF638" s="13"/>
      <c r="CG638" s="13"/>
      <c r="CH638" s="13"/>
      <c r="CI638" s="13"/>
      <c r="CJ638" s="13"/>
      <c r="CK638" s="13"/>
      <c r="CL638" s="13"/>
      <c r="CM638" s="13"/>
      <c r="CN638" s="13"/>
      <c r="CO638" s="13"/>
      <c r="CP638" s="13"/>
      <c r="CQ638" s="13"/>
      <c r="CR638" s="13"/>
      <c r="CS638" s="13"/>
      <c r="CT638" s="13"/>
      <c r="CU638" s="13"/>
      <c r="CV638" s="13"/>
      <c r="CW638" s="13"/>
      <c r="CX638" s="13"/>
      <c r="CY638" s="13"/>
      <c r="CZ638" s="13"/>
      <c r="DA638" s="13"/>
      <c r="DB638" s="13"/>
      <c r="DC638" s="13"/>
      <c r="DD638" s="13"/>
      <c r="DE638" s="13"/>
      <c r="DF638" s="13"/>
      <c r="DG638" s="17"/>
      <c r="DH638" s="17"/>
      <c r="DI638" s="17"/>
      <c r="DJ638" s="17"/>
      <c r="DK638" s="17"/>
      <c r="DL638" s="17"/>
      <c r="DM638" s="17"/>
      <c r="DN638" s="17"/>
      <c r="DO638" s="17"/>
      <c r="DP638" s="17"/>
      <c r="DQ638" s="17"/>
      <c r="DR638" s="17"/>
      <c r="DS638" s="17"/>
      <c r="DT638" s="17"/>
      <c r="DU638" s="17"/>
      <c r="DV638" s="17"/>
      <c r="DW638" s="17"/>
      <c r="DX638" s="17"/>
      <c r="DY638" s="17"/>
      <c r="DZ638" s="17"/>
      <c r="EA638" s="17"/>
      <c r="EB638" s="17"/>
      <c r="EC638" s="17"/>
      <c r="ED638" s="17"/>
      <c r="EE638" s="17"/>
      <c r="EF638" s="17"/>
      <c r="EG638" s="17"/>
      <c r="EH638" s="17"/>
      <c r="EI638" s="17"/>
      <c r="EJ638" s="17"/>
      <c r="EK638" s="17"/>
      <c r="EL638" s="17"/>
      <c r="EM638" s="17"/>
      <c r="EN638" s="17"/>
      <c r="EO638" s="17"/>
      <c r="EP638" s="17"/>
      <c r="EQ638" s="17"/>
      <c r="ER638" s="17"/>
      <c r="ES638" s="17"/>
      <c r="ET638" s="17"/>
      <c r="EU638" s="17"/>
      <c r="EV638" s="17"/>
      <c r="EW638" s="17"/>
      <c r="EX638" s="17"/>
      <c r="EY638" s="17"/>
      <c r="EZ638" s="17"/>
      <c r="FA638" s="17"/>
      <c r="FB638" s="17"/>
      <c r="FC638" s="17"/>
      <c r="FD638" s="17"/>
      <c r="FE638" s="17"/>
      <c r="FF638" s="17"/>
      <c r="FG638" s="17"/>
      <c r="FH638" s="17"/>
      <c r="FI638" s="17"/>
      <c r="FJ638" s="17"/>
      <c r="FK638" s="17"/>
      <c r="FL638" s="17"/>
      <c r="FM638" s="17"/>
      <c r="FN638" s="17"/>
      <c r="FO638" s="17"/>
      <c r="FP638" s="17"/>
      <c r="FQ638" s="17"/>
      <c r="FR638" s="17"/>
      <c r="FS638" s="13"/>
      <c r="FT638" s="13"/>
      <c r="FU638" s="13"/>
      <c r="FV638" s="13"/>
      <c r="FW638" s="13"/>
      <c r="FX638" s="13"/>
      <c r="FY638" s="13"/>
      <c r="FZ638" s="13"/>
      <c r="GA638" s="13"/>
      <c r="GB638" s="13"/>
      <c r="GC638" s="13"/>
      <c r="GD638" s="13"/>
      <c r="GE638" s="13"/>
      <c r="GF638" s="13"/>
      <c r="GG638" s="13"/>
      <c r="GH638" s="13"/>
      <c r="GI638" s="13"/>
      <c r="GJ638" s="13"/>
      <c r="GK638" s="13"/>
      <c r="GL638" s="13"/>
      <c r="GM638" s="13"/>
      <c r="GN638" s="13"/>
      <c r="GO638" s="13"/>
      <c r="GP638" s="13"/>
      <c r="GQ638" s="13"/>
      <c r="GR638" s="13"/>
      <c r="GS638" s="13"/>
      <c r="GT638" s="13"/>
      <c r="GU638" s="13"/>
      <c r="GV638" s="13"/>
      <c r="GW638" s="13"/>
      <c r="GX638" s="13"/>
      <c r="GY638" s="13"/>
      <c r="GZ638" s="13"/>
      <c r="HA638" s="13"/>
      <c r="HB638" s="13"/>
      <c r="HC638" s="13"/>
      <c r="HD638" s="13"/>
      <c r="HE638" s="13"/>
      <c r="HF638" s="13"/>
      <c r="HG638" s="13"/>
      <c r="HH638" s="13"/>
      <c r="HI638" s="13"/>
      <c r="HJ638" s="13"/>
      <c r="HK638" s="13"/>
      <c r="HL638" s="13"/>
      <c r="HM638" s="13"/>
      <c r="HN638" s="13"/>
      <c r="HO638" s="13"/>
      <c r="HP638" s="13"/>
      <c r="HQ638" s="13"/>
      <c r="HR638" s="13"/>
      <c r="HS638" s="13"/>
      <c r="HT638" s="13"/>
      <c r="HU638" s="13"/>
      <c r="HV638" s="13"/>
      <c r="HW638" s="13"/>
    </row>
    <row r="639" spans="1:231" s="1" customFormat="1" ht="12.75" customHeight="1">
      <c r="A639" s="25">
        <v>636</v>
      </c>
      <c r="B639" s="40" t="s">
        <v>1013</v>
      </c>
      <c r="C639" s="26" t="e">
        <f>IF(MOD(--MID(#REF!,17,1),2),"男","女")</f>
        <v>#REF!</v>
      </c>
      <c r="D639" s="25" t="e">
        <f ca="1">YEAR(TODAY())-MID(#REF!,7,4)</f>
        <v>#REF!</v>
      </c>
      <c r="E639" s="36">
        <v>1</v>
      </c>
      <c r="F639" s="65" t="s">
        <v>1014</v>
      </c>
      <c r="G639" s="40" t="s">
        <v>1013</v>
      </c>
      <c r="H639" s="25" t="s">
        <v>20</v>
      </c>
      <c r="I639" s="64">
        <v>140</v>
      </c>
      <c r="J639" s="27">
        <f t="shared" si="18"/>
        <v>140</v>
      </c>
      <c r="K639" s="27">
        <f t="shared" si="19"/>
        <v>420</v>
      </c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  <c r="AI639" s="13"/>
      <c r="AJ639" s="13"/>
      <c r="AK639" s="13"/>
      <c r="AL639" s="13"/>
      <c r="AM639" s="13"/>
      <c r="AN639" s="13"/>
      <c r="AO639" s="13"/>
      <c r="AP639" s="13"/>
      <c r="AQ639" s="13"/>
      <c r="AR639" s="13"/>
      <c r="AS639" s="13"/>
      <c r="AT639" s="13"/>
      <c r="AU639" s="13"/>
      <c r="AV639" s="13"/>
      <c r="AW639" s="13"/>
      <c r="AX639" s="13"/>
      <c r="AY639" s="13"/>
      <c r="AZ639" s="13"/>
      <c r="BA639" s="13"/>
      <c r="BB639" s="13"/>
      <c r="BC639" s="13"/>
      <c r="BD639" s="13"/>
      <c r="BE639" s="13"/>
      <c r="BF639" s="13"/>
      <c r="BG639" s="13"/>
      <c r="BH639" s="13"/>
      <c r="BI639" s="13"/>
      <c r="BJ639" s="13"/>
      <c r="BK639" s="13"/>
      <c r="BL639" s="13"/>
      <c r="BM639" s="13"/>
      <c r="BN639" s="13"/>
      <c r="BO639" s="13"/>
      <c r="BP639" s="13"/>
      <c r="BQ639" s="13"/>
      <c r="BR639" s="13"/>
      <c r="BS639" s="13"/>
      <c r="BT639" s="13"/>
      <c r="BU639" s="13"/>
      <c r="BV639" s="13"/>
      <c r="BW639" s="13"/>
      <c r="BX639" s="13"/>
      <c r="BY639" s="13"/>
      <c r="BZ639" s="13"/>
      <c r="CA639" s="13"/>
      <c r="CB639" s="13"/>
      <c r="CC639" s="13"/>
      <c r="CD639" s="13"/>
      <c r="CE639" s="13"/>
      <c r="CF639" s="13"/>
      <c r="CG639" s="13"/>
      <c r="CH639" s="13"/>
      <c r="CI639" s="13"/>
      <c r="CJ639" s="13"/>
      <c r="CK639" s="13"/>
      <c r="CL639" s="13"/>
      <c r="CM639" s="13"/>
      <c r="CN639" s="13"/>
      <c r="CO639" s="13"/>
      <c r="CP639" s="13"/>
      <c r="CQ639" s="13"/>
      <c r="CR639" s="13"/>
      <c r="CS639" s="13"/>
      <c r="CT639" s="13"/>
      <c r="CU639" s="13"/>
      <c r="CV639" s="13"/>
      <c r="CW639" s="13"/>
      <c r="CX639" s="13"/>
      <c r="CY639" s="13"/>
      <c r="CZ639" s="13"/>
      <c r="DA639" s="13"/>
      <c r="DB639" s="13"/>
      <c r="DC639" s="13"/>
      <c r="DD639" s="13"/>
      <c r="DE639" s="13"/>
      <c r="DF639" s="13"/>
      <c r="DG639" s="17"/>
      <c r="DH639" s="17"/>
      <c r="DI639" s="17"/>
      <c r="DJ639" s="17"/>
      <c r="DK639" s="17"/>
      <c r="DL639" s="17"/>
      <c r="DM639" s="17"/>
      <c r="DN639" s="17"/>
      <c r="DO639" s="17"/>
      <c r="DP639" s="17"/>
      <c r="DQ639" s="17"/>
      <c r="DR639" s="17"/>
      <c r="DS639" s="17"/>
      <c r="DT639" s="17"/>
      <c r="DU639" s="17"/>
      <c r="DV639" s="17"/>
      <c r="DW639" s="17"/>
      <c r="DX639" s="17"/>
      <c r="DY639" s="17"/>
      <c r="DZ639" s="17"/>
      <c r="EA639" s="17"/>
      <c r="EB639" s="17"/>
      <c r="EC639" s="17"/>
      <c r="ED639" s="17"/>
      <c r="EE639" s="17"/>
      <c r="EF639" s="17"/>
      <c r="EG639" s="17"/>
      <c r="EH639" s="17"/>
      <c r="EI639" s="17"/>
      <c r="EJ639" s="17"/>
      <c r="EK639" s="17"/>
      <c r="EL639" s="17"/>
      <c r="EM639" s="17"/>
      <c r="EN639" s="17"/>
      <c r="EO639" s="17"/>
      <c r="EP639" s="17"/>
      <c r="EQ639" s="17"/>
      <c r="ER639" s="17"/>
      <c r="ES639" s="17"/>
      <c r="ET639" s="17"/>
      <c r="EU639" s="17"/>
      <c r="EV639" s="17"/>
      <c r="EW639" s="17"/>
      <c r="EX639" s="17"/>
      <c r="EY639" s="17"/>
      <c r="EZ639" s="17"/>
      <c r="FA639" s="17"/>
      <c r="FB639" s="17"/>
      <c r="FC639" s="17"/>
      <c r="FD639" s="17"/>
      <c r="FE639" s="17"/>
      <c r="FF639" s="17"/>
      <c r="FG639" s="17"/>
      <c r="FH639" s="17"/>
      <c r="FI639" s="17"/>
      <c r="FJ639" s="17"/>
      <c r="FK639" s="17"/>
      <c r="FL639" s="17"/>
      <c r="FM639" s="17"/>
      <c r="FN639" s="17"/>
      <c r="FO639" s="17"/>
      <c r="FP639" s="17"/>
      <c r="FQ639" s="17"/>
      <c r="FR639" s="17"/>
      <c r="FS639" s="13"/>
      <c r="FT639" s="13"/>
      <c r="FU639" s="13"/>
      <c r="FV639" s="13"/>
      <c r="FW639" s="13"/>
      <c r="FX639" s="13"/>
      <c r="FY639" s="13"/>
      <c r="FZ639" s="13"/>
      <c r="GA639" s="13"/>
      <c r="GB639" s="13"/>
      <c r="GC639" s="13"/>
      <c r="GD639" s="13"/>
      <c r="GE639" s="13"/>
      <c r="GF639" s="13"/>
      <c r="GG639" s="13"/>
      <c r="GH639" s="13"/>
      <c r="GI639" s="13"/>
      <c r="GJ639" s="13"/>
      <c r="GK639" s="13"/>
      <c r="GL639" s="13"/>
      <c r="GM639" s="13"/>
      <c r="GN639" s="13"/>
      <c r="GO639" s="13"/>
      <c r="GP639" s="13"/>
      <c r="GQ639" s="13"/>
      <c r="GR639" s="13"/>
      <c r="GS639" s="13"/>
      <c r="GT639" s="13"/>
      <c r="GU639" s="13"/>
      <c r="GV639" s="13"/>
      <c r="GW639" s="13"/>
      <c r="GX639" s="13"/>
      <c r="GY639" s="13"/>
      <c r="GZ639" s="13"/>
      <c r="HA639" s="13"/>
      <c r="HB639" s="13"/>
      <c r="HC639" s="13"/>
      <c r="HD639" s="13"/>
      <c r="HE639" s="13"/>
      <c r="HF639" s="13"/>
      <c r="HG639" s="13"/>
      <c r="HH639" s="13"/>
      <c r="HI639" s="13"/>
      <c r="HJ639" s="13"/>
      <c r="HK639" s="13"/>
      <c r="HL639" s="13"/>
      <c r="HM639" s="13"/>
      <c r="HN639" s="13"/>
      <c r="HO639" s="13"/>
      <c r="HP639" s="13"/>
      <c r="HQ639" s="13"/>
      <c r="HR639" s="13"/>
      <c r="HS639" s="13"/>
      <c r="HT639" s="13"/>
      <c r="HU639" s="13"/>
      <c r="HV639" s="13"/>
      <c r="HW639" s="13"/>
    </row>
    <row r="640" spans="1:231" s="1" customFormat="1" ht="12.75" customHeight="1">
      <c r="A640" s="25">
        <v>637</v>
      </c>
      <c r="B640" s="53" t="s">
        <v>1015</v>
      </c>
      <c r="C640" s="26" t="e">
        <f>IF(MOD(--MID(#REF!,17,1),2),"男","女")</f>
        <v>#REF!</v>
      </c>
      <c r="D640" s="25" t="e">
        <f ca="1">YEAR(TODAY())-MID(#REF!,7,4)</f>
        <v>#REF!</v>
      </c>
      <c r="E640" s="30">
        <v>1</v>
      </c>
      <c r="F640" s="53" t="s">
        <v>988</v>
      </c>
      <c r="G640" s="53" t="s">
        <v>1015</v>
      </c>
      <c r="H640" s="53" t="s">
        <v>15</v>
      </c>
      <c r="I640" s="30">
        <v>140</v>
      </c>
      <c r="J640" s="27">
        <f t="shared" si="18"/>
        <v>140</v>
      </c>
      <c r="K640" s="27">
        <f t="shared" si="19"/>
        <v>420</v>
      </c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  <c r="AI640" s="13"/>
      <c r="AJ640" s="13"/>
      <c r="AK640" s="13"/>
      <c r="AL640" s="13"/>
      <c r="AM640" s="13"/>
      <c r="AN640" s="13"/>
      <c r="AO640" s="13"/>
      <c r="AP640" s="13"/>
      <c r="AQ640" s="13"/>
      <c r="AR640" s="13"/>
      <c r="AS640" s="13"/>
      <c r="AT640" s="13"/>
      <c r="AU640" s="13"/>
      <c r="AV640" s="13"/>
      <c r="AW640" s="13"/>
      <c r="AX640" s="13"/>
      <c r="AY640" s="13"/>
      <c r="AZ640" s="13"/>
      <c r="BA640" s="13"/>
      <c r="BB640" s="13"/>
      <c r="BC640" s="13"/>
      <c r="BD640" s="13"/>
      <c r="BE640" s="13"/>
      <c r="BF640" s="13"/>
      <c r="BG640" s="13"/>
      <c r="BH640" s="13"/>
      <c r="BI640" s="13"/>
      <c r="BJ640" s="13"/>
      <c r="BK640" s="13"/>
      <c r="BL640" s="13"/>
      <c r="BM640" s="13"/>
      <c r="BN640" s="13"/>
      <c r="BO640" s="13"/>
      <c r="BP640" s="13"/>
      <c r="BQ640" s="13"/>
      <c r="BR640" s="13"/>
      <c r="BS640" s="13"/>
      <c r="BT640" s="13"/>
      <c r="BU640" s="13"/>
      <c r="BV640" s="13"/>
      <c r="BW640" s="13"/>
      <c r="BX640" s="13"/>
      <c r="BY640" s="13"/>
      <c r="BZ640" s="13"/>
      <c r="CA640" s="13"/>
      <c r="CB640" s="13"/>
      <c r="CC640" s="13"/>
      <c r="CD640" s="13"/>
      <c r="CE640" s="13"/>
      <c r="CF640" s="13"/>
      <c r="CG640" s="13"/>
      <c r="CH640" s="13"/>
      <c r="CI640" s="13"/>
      <c r="CJ640" s="13"/>
      <c r="CK640" s="13"/>
      <c r="CL640" s="13"/>
      <c r="CM640" s="13"/>
      <c r="CN640" s="13"/>
      <c r="CO640" s="13"/>
      <c r="CP640" s="13"/>
      <c r="CQ640" s="13"/>
      <c r="CR640" s="13"/>
      <c r="CS640" s="13"/>
      <c r="CT640" s="13"/>
      <c r="CU640" s="13"/>
      <c r="CV640" s="13"/>
      <c r="CW640" s="13"/>
      <c r="CX640" s="13"/>
      <c r="CY640" s="13"/>
      <c r="CZ640" s="13"/>
      <c r="DA640" s="13"/>
      <c r="DB640" s="13"/>
      <c r="DC640" s="13"/>
      <c r="DD640" s="13"/>
      <c r="DE640" s="13"/>
      <c r="DF640" s="13"/>
      <c r="DG640" s="17"/>
      <c r="DH640" s="17"/>
      <c r="DI640" s="17"/>
      <c r="DJ640" s="17"/>
      <c r="DK640" s="17"/>
      <c r="DL640" s="17"/>
      <c r="DM640" s="17"/>
      <c r="DN640" s="17"/>
      <c r="DO640" s="17"/>
      <c r="DP640" s="17"/>
      <c r="DQ640" s="17"/>
      <c r="DR640" s="17"/>
      <c r="DS640" s="17"/>
      <c r="DT640" s="17"/>
      <c r="DU640" s="17"/>
      <c r="DV640" s="17"/>
      <c r="DW640" s="17"/>
      <c r="DX640" s="17"/>
      <c r="DY640" s="17"/>
      <c r="DZ640" s="17"/>
      <c r="EA640" s="17"/>
      <c r="EB640" s="17"/>
      <c r="EC640" s="17"/>
      <c r="ED640" s="17"/>
      <c r="EE640" s="17"/>
      <c r="EF640" s="17"/>
      <c r="EG640" s="17"/>
      <c r="EH640" s="17"/>
      <c r="EI640" s="17"/>
      <c r="EJ640" s="17"/>
      <c r="EK640" s="17"/>
      <c r="EL640" s="17"/>
      <c r="EM640" s="17"/>
      <c r="EN640" s="17"/>
      <c r="EO640" s="17"/>
      <c r="EP640" s="17"/>
      <c r="EQ640" s="17"/>
      <c r="ER640" s="17"/>
      <c r="ES640" s="17"/>
      <c r="ET640" s="17"/>
      <c r="EU640" s="17"/>
      <c r="EV640" s="17"/>
      <c r="EW640" s="17"/>
      <c r="EX640" s="17"/>
      <c r="EY640" s="17"/>
      <c r="EZ640" s="17"/>
      <c r="FA640" s="17"/>
      <c r="FB640" s="17"/>
      <c r="FC640" s="17"/>
      <c r="FD640" s="17"/>
      <c r="FE640" s="17"/>
      <c r="FF640" s="17"/>
      <c r="FG640" s="17"/>
      <c r="FH640" s="17"/>
      <c r="FI640" s="17"/>
      <c r="FJ640" s="17"/>
      <c r="FK640" s="17"/>
      <c r="FL640" s="17"/>
      <c r="FM640" s="17"/>
      <c r="FN640" s="17"/>
      <c r="FO640" s="17"/>
      <c r="FP640" s="17"/>
      <c r="FQ640" s="17"/>
      <c r="FR640" s="17"/>
      <c r="FS640" s="13"/>
      <c r="FT640" s="13"/>
      <c r="FU640" s="13"/>
      <c r="FV640" s="13"/>
      <c r="FW640" s="13"/>
      <c r="FX640" s="13"/>
      <c r="FY640" s="13"/>
      <c r="FZ640" s="13"/>
      <c r="GA640" s="13"/>
      <c r="GB640" s="13"/>
      <c r="GC640" s="13"/>
      <c r="GD640" s="13"/>
      <c r="GE640" s="13"/>
      <c r="GF640" s="13"/>
      <c r="GG640" s="13"/>
      <c r="GH640" s="13"/>
      <c r="GI640" s="13"/>
      <c r="GJ640" s="13"/>
      <c r="GK640" s="13"/>
      <c r="GL640" s="13"/>
      <c r="GM640" s="13"/>
      <c r="GN640" s="13"/>
      <c r="GO640" s="13"/>
      <c r="GP640" s="13"/>
      <c r="GQ640" s="13"/>
      <c r="GR640" s="13"/>
      <c r="GS640" s="13"/>
      <c r="GT640" s="13"/>
      <c r="GU640" s="13"/>
      <c r="GV640" s="13"/>
      <c r="GW640" s="13"/>
      <c r="GX640" s="13"/>
      <c r="GY640" s="13"/>
      <c r="GZ640" s="13"/>
      <c r="HA640" s="13"/>
      <c r="HB640" s="13"/>
      <c r="HC640" s="13"/>
      <c r="HD640" s="13"/>
      <c r="HE640" s="13"/>
      <c r="HF640" s="13"/>
      <c r="HG640" s="13"/>
      <c r="HH640" s="13"/>
      <c r="HI640" s="13"/>
      <c r="HJ640" s="13"/>
      <c r="HK640" s="13"/>
      <c r="HL640" s="13"/>
      <c r="HM640" s="13"/>
      <c r="HN640" s="13"/>
      <c r="HO640" s="13"/>
      <c r="HP640" s="13"/>
      <c r="HQ640" s="13"/>
      <c r="HR640" s="13"/>
      <c r="HS640" s="13"/>
      <c r="HT640" s="13"/>
      <c r="HU640" s="13"/>
      <c r="HV640" s="13"/>
      <c r="HW640" s="13"/>
    </row>
    <row r="641" spans="1:231" s="1" customFormat="1" ht="12.75" customHeight="1">
      <c r="A641" s="25">
        <v>638</v>
      </c>
      <c r="B641" s="53" t="s">
        <v>1016</v>
      </c>
      <c r="C641" s="26" t="e">
        <f>IF(MOD(--MID(#REF!,17,1),2),"男","女")</f>
        <v>#REF!</v>
      </c>
      <c r="D641" s="25" t="e">
        <f ca="1">YEAR(TODAY())-MID(#REF!,7,4)</f>
        <v>#REF!</v>
      </c>
      <c r="E641" s="30">
        <v>1</v>
      </c>
      <c r="F641" s="53" t="s">
        <v>988</v>
      </c>
      <c r="G641" s="53" t="s">
        <v>1016</v>
      </c>
      <c r="H641" s="53" t="s">
        <v>15</v>
      </c>
      <c r="I641" s="30">
        <v>140</v>
      </c>
      <c r="J641" s="27">
        <f t="shared" si="18"/>
        <v>140</v>
      </c>
      <c r="K641" s="27">
        <f t="shared" si="19"/>
        <v>420</v>
      </c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  <c r="AI641" s="13"/>
      <c r="AJ641" s="13"/>
      <c r="AK641" s="13"/>
      <c r="AL641" s="13"/>
      <c r="AM641" s="13"/>
      <c r="AN641" s="13"/>
      <c r="AO641" s="13"/>
      <c r="AP641" s="13"/>
      <c r="AQ641" s="13"/>
      <c r="AR641" s="13"/>
      <c r="AS641" s="13"/>
      <c r="AT641" s="13"/>
      <c r="AU641" s="13"/>
      <c r="AV641" s="13"/>
      <c r="AW641" s="13"/>
      <c r="AX641" s="13"/>
      <c r="AY641" s="13"/>
      <c r="AZ641" s="13"/>
      <c r="BA641" s="13"/>
      <c r="BB641" s="13"/>
      <c r="BC641" s="13"/>
      <c r="BD641" s="13"/>
      <c r="BE641" s="13"/>
      <c r="BF641" s="13"/>
      <c r="BG641" s="13"/>
      <c r="BH641" s="13"/>
      <c r="BI641" s="13"/>
      <c r="BJ641" s="13"/>
      <c r="BK641" s="13"/>
      <c r="BL641" s="13"/>
      <c r="BM641" s="13"/>
      <c r="BN641" s="13"/>
      <c r="BO641" s="13"/>
      <c r="BP641" s="13"/>
      <c r="BQ641" s="13"/>
      <c r="BR641" s="13"/>
      <c r="BS641" s="13"/>
      <c r="BT641" s="13"/>
      <c r="BU641" s="13"/>
      <c r="BV641" s="13"/>
      <c r="BW641" s="13"/>
      <c r="BX641" s="13"/>
      <c r="BY641" s="13"/>
      <c r="BZ641" s="13"/>
      <c r="CA641" s="13"/>
      <c r="CB641" s="13"/>
      <c r="CC641" s="13"/>
      <c r="CD641" s="13"/>
      <c r="CE641" s="13"/>
      <c r="CF641" s="13"/>
      <c r="CG641" s="13"/>
      <c r="CH641" s="13"/>
      <c r="CI641" s="13"/>
      <c r="CJ641" s="13"/>
      <c r="CK641" s="13"/>
      <c r="CL641" s="13"/>
      <c r="CM641" s="13"/>
      <c r="CN641" s="13"/>
      <c r="CO641" s="13"/>
      <c r="CP641" s="13"/>
      <c r="CQ641" s="13"/>
      <c r="CR641" s="13"/>
      <c r="CS641" s="13"/>
      <c r="CT641" s="13"/>
      <c r="CU641" s="13"/>
      <c r="CV641" s="13"/>
      <c r="CW641" s="13"/>
      <c r="CX641" s="13"/>
      <c r="CY641" s="13"/>
      <c r="CZ641" s="13"/>
      <c r="DA641" s="13"/>
      <c r="DB641" s="13"/>
      <c r="DC641" s="13"/>
      <c r="DD641" s="13"/>
      <c r="DE641" s="13"/>
      <c r="DF641" s="13"/>
      <c r="DG641" s="17"/>
      <c r="DH641" s="17"/>
      <c r="DI641" s="17"/>
      <c r="DJ641" s="17"/>
      <c r="DK641" s="17"/>
      <c r="DL641" s="17"/>
      <c r="DM641" s="17"/>
      <c r="DN641" s="17"/>
      <c r="DO641" s="17"/>
      <c r="DP641" s="17"/>
      <c r="DQ641" s="17"/>
      <c r="DR641" s="17"/>
      <c r="DS641" s="17"/>
      <c r="DT641" s="17"/>
      <c r="DU641" s="17"/>
      <c r="DV641" s="17"/>
      <c r="DW641" s="17"/>
      <c r="DX641" s="17"/>
      <c r="DY641" s="17"/>
      <c r="DZ641" s="17"/>
      <c r="EA641" s="17"/>
      <c r="EB641" s="17"/>
      <c r="EC641" s="17"/>
      <c r="ED641" s="17"/>
      <c r="EE641" s="17"/>
      <c r="EF641" s="17"/>
      <c r="EG641" s="17"/>
      <c r="EH641" s="17"/>
      <c r="EI641" s="17"/>
      <c r="EJ641" s="17"/>
      <c r="EK641" s="17"/>
      <c r="EL641" s="17"/>
      <c r="EM641" s="17"/>
      <c r="EN641" s="17"/>
      <c r="EO641" s="17"/>
      <c r="EP641" s="17"/>
      <c r="EQ641" s="17"/>
      <c r="ER641" s="17"/>
      <c r="ES641" s="17"/>
      <c r="ET641" s="17"/>
      <c r="EU641" s="17"/>
      <c r="EV641" s="17"/>
      <c r="EW641" s="17"/>
      <c r="EX641" s="17"/>
      <c r="EY641" s="17"/>
      <c r="EZ641" s="17"/>
      <c r="FA641" s="17"/>
      <c r="FB641" s="17"/>
      <c r="FC641" s="17"/>
      <c r="FD641" s="17"/>
      <c r="FE641" s="17"/>
      <c r="FF641" s="17"/>
      <c r="FG641" s="17"/>
      <c r="FH641" s="17"/>
      <c r="FI641" s="17"/>
      <c r="FJ641" s="17"/>
      <c r="FK641" s="17"/>
      <c r="FL641" s="17"/>
      <c r="FM641" s="17"/>
      <c r="FN641" s="17"/>
      <c r="FO641" s="17"/>
      <c r="FP641" s="17"/>
      <c r="FQ641" s="17"/>
      <c r="FR641" s="17"/>
      <c r="FS641" s="13"/>
      <c r="FT641" s="13"/>
      <c r="FU641" s="13"/>
      <c r="FV641" s="13"/>
      <c r="FW641" s="13"/>
      <c r="FX641" s="13"/>
      <c r="FY641" s="13"/>
      <c r="FZ641" s="13"/>
      <c r="GA641" s="13"/>
      <c r="GB641" s="13"/>
      <c r="GC641" s="13"/>
      <c r="GD641" s="13"/>
      <c r="GE641" s="13"/>
      <c r="GF641" s="13"/>
      <c r="GG641" s="13"/>
      <c r="GH641" s="13"/>
      <c r="GI641" s="13"/>
      <c r="GJ641" s="13"/>
      <c r="GK641" s="13"/>
      <c r="GL641" s="13"/>
      <c r="GM641" s="13"/>
      <c r="GN641" s="13"/>
      <c r="GO641" s="13"/>
      <c r="GP641" s="13"/>
      <c r="GQ641" s="13"/>
      <c r="GR641" s="13"/>
      <c r="GS641" s="13"/>
      <c r="GT641" s="13"/>
      <c r="GU641" s="13"/>
      <c r="GV641" s="13"/>
      <c r="GW641" s="13"/>
      <c r="GX641" s="13"/>
      <c r="GY641" s="13"/>
      <c r="GZ641" s="13"/>
      <c r="HA641" s="13"/>
      <c r="HB641" s="13"/>
      <c r="HC641" s="13"/>
      <c r="HD641" s="13"/>
      <c r="HE641" s="13"/>
      <c r="HF641" s="13"/>
      <c r="HG641" s="13"/>
      <c r="HH641" s="13"/>
      <c r="HI641" s="13"/>
      <c r="HJ641" s="13"/>
      <c r="HK641" s="13"/>
      <c r="HL641" s="13"/>
      <c r="HM641" s="13"/>
      <c r="HN641" s="13"/>
      <c r="HO641" s="13"/>
      <c r="HP641" s="13"/>
      <c r="HQ641" s="13"/>
      <c r="HR641" s="13"/>
      <c r="HS641" s="13"/>
      <c r="HT641" s="13"/>
      <c r="HU641" s="13"/>
      <c r="HV641" s="13"/>
      <c r="HW641" s="13"/>
    </row>
    <row r="642" spans="1:231" s="1" customFormat="1" ht="12.75" customHeight="1">
      <c r="A642" s="25">
        <v>639</v>
      </c>
      <c r="B642" s="53" t="s">
        <v>1017</v>
      </c>
      <c r="C642" s="26" t="e">
        <f>IF(MOD(--MID(#REF!,17,1),2),"男","女")</f>
        <v>#REF!</v>
      </c>
      <c r="D642" s="25" t="e">
        <f ca="1">YEAR(TODAY())-MID(#REF!,7,4)</f>
        <v>#REF!</v>
      </c>
      <c r="E642" s="30">
        <v>1</v>
      </c>
      <c r="F642" s="53" t="s">
        <v>988</v>
      </c>
      <c r="G642" s="53" t="s">
        <v>1018</v>
      </c>
      <c r="H642" s="53" t="s">
        <v>15</v>
      </c>
      <c r="I642" s="30">
        <v>140</v>
      </c>
      <c r="J642" s="27">
        <f t="shared" si="18"/>
        <v>140</v>
      </c>
      <c r="K642" s="27">
        <f t="shared" si="19"/>
        <v>420</v>
      </c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  <c r="AI642" s="13"/>
      <c r="AJ642" s="13"/>
      <c r="AK642" s="13"/>
      <c r="AL642" s="13"/>
      <c r="AM642" s="13"/>
      <c r="AN642" s="13"/>
      <c r="AO642" s="13"/>
      <c r="AP642" s="13"/>
      <c r="AQ642" s="13"/>
      <c r="AR642" s="13"/>
      <c r="AS642" s="13"/>
      <c r="AT642" s="13"/>
      <c r="AU642" s="13"/>
      <c r="AV642" s="13"/>
      <c r="AW642" s="13"/>
      <c r="AX642" s="13"/>
      <c r="AY642" s="13"/>
      <c r="AZ642" s="13"/>
      <c r="BA642" s="13"/>
      <c r="BB642" s="13"/>
      <c r="BC642" s="13"/>
      <c r="BD642" s="13"/>
      <c r="BE642" s="13"/>
      <c r="BF642" s="13"/>
      <c r="BG642" s="13"/>
      <c r="BH642" s="13"/>
      <c r="BI642" s="13"/>
      <c r="BJ642" s="13"/>
      <c r="BK642" s="13"/>
      <c r="BL642" s="13"/>
      <c r="BM642" s="13"/>
      <c r="BN642" s="13"/>
      <c r="BO642" s="13"/>
      <c r="BP642" s="13"/>
      <c r="BQ642" s="13"/>
      <c r="BR642" s="13"/>
      <c r="BS642" s="13"/>
      <c r="BT642" s="13"/>
      <c r="BU642" s="13"/>
      <c r="BV642" s="13"/>
      <c r="BW642" s="13"/>
      <c r="BX642" s="13"/>
      <c r="BY642" s="13"/>
      <c r="BZ642" s="13"/>
      <c r="CA642" s="13"/>
      <c r="CB642" s="13"/>
      <c r="CC642" s="13"/>
      <c r="CD642" s="13"/>
      <c r="CE642" s="13"/>
      <c r="CF642" s="13"/>
      <c r="CG642" s="13"/>
      <c r="CH642" s="13"/>
      <c r="CI642" s="13"/>
      <c r="CJ642" s="13"/>
      <c r="CK642" s="13"/>
      <c r="CL642" s="13"/>
      <c r="CM642" s="13"/>
      <c r="CN642" s="13"/>
      <c r="CO642" s="13"/>
      <c r="CP642" s="13"/>
      <c r="CQ642" s="13"/>
      <c r="CR642" s="13"/>
      <c r="CS642" s="13"/>
      <c r="CT642" s="13"/>
      <c r="CU642" s="13"/>
      <c r="CV642" s="13"/>
      <c r="CW642" s="13"/>
      <c r="CX642" s="13"/>
      <c r="CY642" s="13"/>
      <c r="CZ642" s="13"/>
      <c r="DA642" s="13"/>
      <c r="DB642" s="13"/>
      <c r="DC642" s="13"/>
      <c r="DD642" s="13"/>
      <c r="DE642" s="13"/>
      <c r="DF642" s="13"/>
      <c r="DG642" s="17"/>
      <c r="DH642" s="17"/>
      <c r="DI642" s="17"/>
      <c r="DJ642" s="17"/>
      <c r="DK642" s="17"/>
      <c r="DL642" s="17"/>
      <c r="DM642" s="17"/>
      <c r="DN642" s="17"/>
      <c r="DO642" s="17"/>
      <c r="DP642" s="17"/>
      <c r="DQ642" s="17"/>
      <c r="DR642" s="17"/>
      <c r="DS642" s="17"/>
      <c r="DT642" s="17"/>
      <c r="DU642" s="17"/>
      <c r="DV642" s="17"/>
      <c r="DW642" s="17"/>
      <c r="DX642" s="17"/>
      <c r="DY642" s="17"/>
      <c r="DZ642" s="17"/>
      <c r="EA642" s="17"/>
      <c r="EB642" s="17"/>
      <c r="EC642" s="17"/>
      <c r="ED642" s="17"/>
      <c r="EE642" s="17"/>
      <c r="EF642" s="17"/>
      <c r="EG642" s="17"/>
      <c r="EH642" s="17"/>
      <c r="EI642" s="17"/>
      <c r="EJ642" s="17"/>
      <c r="EK642" s="17"/>
      <c r="EL642" s="17"/>
      <c r="EM642" s="17"/>
      <c r="EN642" s="17"/>
      <c r="EO642" s="17"/>
      <c r="EP642" s="17"/>
      <c r="EQ642" s="17"/>
      <c r="ER642" s="17"/>
      <c r="ES642" s="17"/>
      <c r="ET642" s="17"/>
      <c r="EU642" s="17"/>
      <c r="EV642" s="17"/>
      <c r="EW642" s="17"/>
      <c r="EX642" s="17"/>
      <c r="EY642" s="17"/>
      <c r="EZ642" s="17"/>
      <c r="FA642" s="17"/>
      <c r="FB642" s="17"/>
      <c r="FC642" s="17"/>
      <c r="FD642" s="17"/>
      <c r="FE642" s="17"/>
      <c r="FF642" s="17"/>
      <c r="FG642" s="17"/>
      <c r="FH642" s="17"/>
      <c r="FI642" s="17"/>
      <c r="FJ642" s="17"/>
      <c r="FK642" s="17"/>
      <c r="FL642" s="17"/>
      <c r="FM642" s="17"/>
      <c r="FN642" s="17"/>
      <c r="FO642" s="17"/>
      <c r="FP642" s="17"/>
      <c r="FQ642" s="17"/>
      <c r="FR642" s="17"/>
      <c r="FS642" s="13"/>
      <c r="FT642" s="13"/>
      <c r="FU642" s="13"/>
      <c r="FV642" s="13"/>
      <c r="FW642" s="13"/>
      <c r="FX642" s="13"/>
      <c r="FY642" s="13"/>
      <c r="FZ642" s="13"/>
      <c r="GA642" s="13"/>
      <c r="GB642" s="13"/>
      <c r="GC642" s="13"/>
      <c r="GD642" s="13"/>
      <c r="GE642" s="13"/>
      <c r="GF642" s="13"/>
      <c r="GG642" s="13"/>
      <c r="GH642" s="13"/>
      <c r="GI642" s="13"/>
      <c r="GJ642" s="13"/>
      <c r="GK642" s="13"/>
      <c r="GL642" s="13"/>
      <c r="GM642" s="13"/>
      <c r="GN642" s="13"/>
      <c r="GO642" s="13"/>
      <c r="GP642" s="13"/>
      <c r="GQ642" s="13"/>
      <c r="GR642" s="13"/>
      <c r="GS642" s="13"/>
      <c r="GT642" s="13"/>
      <c r="GU642" s="13"/>
      <c r="GV642" s="13"/>
      <c r="GW642" s="13"/>
      <c r="GX642" s="13"/>
      <c r="GY642" s="13"/>
      <c r="GZ642" s="13"/>
      <c r="HA642" s="13"/>
      <c r="HB642" s="13"/>
      <c r="HC642" s="13"/>
      <c r="HD642" s="13"/>
      <c r="HE642" s="13"/>
      <c r="HF642" s="13"/>
      <c r="HG642" s="13"/>
      <c r="HH642" s="13"/>
      <c r="HI642" s="13"/>
      <c r="HJ642" s="13"/>
      <c r="HK642" s="13"/>
      <c r="HL642" s="13"/>
      <c r="HM642" s="13"/>
      <c r="HN642" s="13"/>
      <c r="HO642" s="13"/>
      <c r="HP642" s="13"/>
      <c r="HQ642" s="13"/>
      <c r="HR642" s="13"/>
      <c r="HS642" s="13"/>
      <c r="HT642" s="13"/>
      <c r="HU642" s="13"/>
      <c r="HV642" s="13"/>
      <c r="HW642" s="13"/>
    </row>
    <row r="643" spans="1:231" s="1" customFormat="1" ht="12.75" customHeight="1">
      <c r="A643" s="25">
        <v>640</v>
      </c>
      <c r="B643" s="53" t="s">
        <v>1019</v>
      </c>
      <c r="C643" s="26" t="e">
        <f>IF(MOD(--MID(#REF!,17,1),2),"男","女")</f>
        <v>#REF!</v>
      </c>
      <c r="D643" s="25" t="e">
        <f ca="1">YEAR(TODAY())-MID(#REF!,7,4)</f>
        <v>#REF!</v>
      </c>
      <c r="E643" s="30">
        <v>1</v>
      </c>
      <c r="F643" s="53" t="s">
        <v>988</v>
      </c>
      <c r="G643" s="53" t="s">
        <v>1019</v>
      </c>
      <c r="H643" s="53" t="s">
        <v>15</v>
      </c>
      <c r="I643" s="30">
        <v>140</v>
      </c>
      <c r="J643" s="27">
        <f t="shared" si="18"/>
        <v>140</v>
      </c>
      <c r="K643" s="27">
        <f t="shared" si="19"/>
        <v>420</v>
      </c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  <c r="AI643" s="13"/>
      <c r="AJ643" s="13"/>
      <c r="AK643" s="13"/>
      <c r="AL643" s="13"/>
      <c r="AM643" s="13"/>
      <c r="AN643" s="13"/>
      <c r="AO643" s="13"/>
      <c r="AP643" s="13"/>
      <c r="AQ643" s="13"/>
      <c r="AR643" s="13"/>
      <c r="AS643" s="13"/>
      <c r="AT643" s="13"/>
      <c r="AU643" s="13"/>
      <c r="AV643" s="13"/>
      <c r="AW643" s="13"/>
      <c r="AX643" s="13"/>
      <c r="AY643" s="13"/>
      <c r="AZ643" s="13"/>
      <c r="BA643" s="13"/>
      <c r="BB643" s="13"/>
      <c r="BC643" s="13"/>
      <c r="BD643" s="13"/>
      <c r="BE643" s="13"/>
      <c r="BF643" s="13"/>
      <c r="BG643" s="13"/>
      <c r="BH643" s="13"/>
      <c r="BI643" s="13"/>
      <c r="BJ643" s="13"/>
      <c r="BK643" s="13"/>
      <c r="BL643" s="13"/>
      <c r="BM643" s="13"/>
      <c r="BN643" s="13"/>
      <c r="BO643" s="13"/>
      <c r="BP643" s="13"/>
      <c r="BQ643" s="13"/>
      <c r="BR643" s="13"/>
      <c r="BS643" s="13"/>
      <c r="BT643" s="13"/>
      <c r="BU643" s="13"/>
      <c r="BV643" s="13"/>
      <c r="BW643" s="13"/>
      <c r="BX643" s="13"/>
      <c r="BY643" s="13"/>
      <c r="BZ643" s="13"/>
      <c r="CA643" s="13"/>
      <c r="CB643" s="13"/>
      <c r="CC643" s="13"/>
      <c r="CD643" s="13"/>
      <c r="CE643" s="13"/>
      <c r="CF643" s="13"/>
      <c r="CG643" s="13"/>
      <c r="CH643" s="13"/>
      <c r="CI643" s="13"/>
      <c r="CJ643" s="13"/>
      <c r="CK643" s="13"/>
      <c r="CL643" s="13"/>
      <c r="CM643" s="13"/>
      <c r="CN643" s="13"/>
      <c r="CO643" s="13"/>
      <c r="CP643" s="13"/>
      <c r="CQ643" s="13"/>
      <c r="CR643" s="13"/>
      <c r="CS643" s="13"/>
      <c r="CT643" s="13"/>
      <c r="CU643" s="13"/>
      <c r="CV643" s="13"/>
      <c r="CW643" s="13"/>
      <c r="CX643" s="13"/>
      <c r="CY643" s="13"/>
      <c r="CZ643" s="13"/>
      <c r="DA643" s="13"/>
      <c r="DB643" s="13"/>
      <c r="DC643" s="13"/>
      <c r="DD643" s="13"/>
      <c r="DE643" s="13"/>
      <c r="DF643" s="13"/>
      <c r="DG643" s="17"/>
      <c r="DH643" s="17"/>
      <c r="DI643" s="17"/>
      <c r="DJ643" s="17"/>
      <c r="DK643" s="17"/>
      <c r="DL643" s="17"/>
      <c r="DM643" s="17"/>
      <c r="DN643" s="17"/>
      <c r="DO643" s="17"/>
      <c r="DP643" s="17"/>
      <c r="DQ643" s="17"/>
      <c r="DR643" s="17"/>
      <c r="DS643" s="17"/>
      <c r="DT643" s="17"/>
      <c r="DU643" s="17"/>
      <c r="DV643" s="17"/>
      <c r="DW643" s="17"/>
      <c r="DX643" s="17"/>
      <c r="DY643" s="17"/>
      <c r="DZ643" s="17"/>
      <c r="EA643" s="17"/>
      <c r="EB643" s="17"/>
      <c r="EC643" s="17"/>
      <c r="ED643" s="17"/>
      <c r="EE643" s="17"/>
      <c r="EF643" s="17"/>
      <c r="EG643" s="17"/>
      <c r="EH643" s="17"/>
      <c r="EI643" s="17"/>
      <c r="EJ643" s="17"/>
      <c r="EK643" s="17"/>
      <c r="EL643" s="17"/>
      <c r="EM643" s="17"/>
      <c r="EN643" s="17"/>
      <c r="EO643" s="17"/>
      <c r="EP643" s="17"/>
      <c r="EQ643" s="17"/>
      <c r="ER643" s="17"/>
      <c r="ES643" s="17"/>
      <c r="ET643" s="17"/>
      <c r="EU643" s="17"/>
      <c r="EV643" s="17"/>
      <c r="EW643" s="17"/>
      <c r="EX643" s="17"/>
      <c r="EY643" s="17"/>
      <c r="EZ643" s="17"/>
      <c r="FA643" s="17"/>
      <c r="FB643" s="17"/>
      <c r="FC643" s="17"/>
      <c r="FD643" s="17"/>
      <c r="FE643" s="17"/>
      <c r="FF643" s="17"/>
      <c r="FG643" s="17"/>
      <c r="FH643" s="17"/>
      <c r="FI643" s="17"/>
      <c r="FJ643" s="17"/>
      <c r="FK643" s="17"/>
      <c r="FL643" s="17"/>
      <c r="FM643" s="17"/>
      <c r="FN643" s="17"/>
      <c r="FO643" s="17"/>
      <c r="FP643" s="17"/>
      <c r="FQ643" s="17"/>
      <c r="FR643" s="17"/>
      <c r="FS643" s="13"/>
      <c r="FT643" s="13"/>
      <c r="FU643" s="13"/>
      <c r="FV643" s="13"/>
      <c r="FW643" s="13"/>
      <c r="FX643" s="13"/>
      <c r="FY643" s="13"/>
      <c r="FZ643" s="13"/>
      <c r="GA643" s="13"/>
      <c r="GB643" s="13"/>
      <c r="GC643" s="13"/>
      <c r="GD643" s="13"/>
      <c r="GE643" s="13"/>
      <c r="GF643" s="13"/>
      <c r="GG643" s="13"/>
      <c r="GH643" s="13"/>
      <c r="GI643" s="13"/>
      <c r="GJ643" s="13"/>
      <c r="GK643" s="13"/>
      <c r="GL643" s="13"/>
      <c r="GM643" s="13"/>
      <c r="GN643" s="13"/>
      <c r="GO643" s="13"/>
      <c r="GP643" s="13"/>
      <c r="GQ643" s="13"/>
      <c r="GR643" s="13"/>
      <c r="GS643" s="13"/>
      <c r="GT643" s="13"/>
      <c r="GU643" s="13"/>
      <c r="GV643" s="13"/>
      <c r="GW643" s="13"/>
      <c r="GX643" s="13"/>
      <c r="GY643" s="13"/>
      <c r="GZ643" s="13"/>
      <c r="HA643" s="13"/>
      <c r="HB643" s="13"/>
      <c r="HC643" s="13"/>
      <c r="HD643" s="13"/>
      <c r="HE643" s="13"/>
      <c r="HF643" s="13"/>
      <c r="HG643" s="13"/>
      <c r="HH643" s="13"/>
      <c r="HI643" s="13"/>
      <c r="HJ643" s="13"/>
      <c r="HK643" s="13"/>
      <c r="HL643" s="13"/>
      <c r="HM643" s="13"/>
      <c r="HN643" s="13"/>
      <c r="HO643" s="13"/>
      <c r="HP643" s="13"/>
      <c r="HQ643" s="13"/>
      <c r="HR643" s="13"/>
      <c r="HS643" s="13"/>
      <c r="HT643" s="13"/>
      <c r="HU643" s="13"/>
      <c r="HV643" s="13"/>
      <c r="HW643" s="13"/>
    </row>
    <row r="644" spans="1:231" s="1" customFormat="1" ht="12.75" customHeight="1">
      <c r="A644" s="25">
        <v>641</v>
      </c>
      <c r="B644" s="53" t="s">
        <v>1020</v>
      </c>
      <c r="C644" s="26" t="e">
        <f>IF(MOD(--MID(#REF!,17,1),2),"男","女")</f>
        <v>#REF!</v>
      </c>
      <c r="D644" s="25" t="e">
        <f ca="1">YEAR(TODAY())-MID(#REF!,7,4)</f>
        <v>#REF!</v>
      </c>
      <c r="E644" s="30">
        <v>1</v>
      </c>
      <c r="F644" s="53" t="s">
        <v>951</v>
      </c>
      <c r="G644" s="53" t="s">
        <v>1021</v>
      </c>
      <c r="H644" s="25" t="s">
        <v>32</v>
      </c>
      <c r="I644" s="30">
        <v>152</v>
      </c>
      <c r="J644" s="27">
        <f aca="true" t="shared" si="20" ref="J644:J707">I644*E644</f>
        <v>152</v>
      </c>
      <c r="K644" s="27">
        <f aca="true" t="shared" si="21" ref="K644:K707">J644*3</f>
        <v>456</v>
      </c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  <c r="AI644" s="13"/>
      <c r="AJ644" s="13"/>
      <c r="AK644" s="13"/>
      <c r="AL644" s="13"/>
      <c r="AM644" s="13"/>
      <c r="AN644" s="13"/>
      <c r="AO644" s="13"/>
      <c r="AP644" s="13"/>
      <c r="AQ644" s="13"/>
      <c r="AR644" s="13"/>
      <c r="AS644" s="13"/>
      <c r="AT644" s="13"/>
      <c r="AU644" s="13"/>
      <c r="AV644" s="13"/>
      <c r="AW644" s="13"/>
      <c r="AX644" s="13"/>
      <c r="AY644" s="13"/>
      <c r="AZ644" s="13"/>
      <c r="BA644" s="13"/>
      <c r="BB644" s="13"/>
      <c r="BC644" s="13"/>
      <c r="BD644" s="13"/>
      <c r="BE644" s="13"/>
      <c r="BF644" s="13"/>
      <c r="BG644" s="13"/>
      <c r="BH644" s="13"/>
      <c r="BI644" s="13"/>
      <c r="BJ644" s="13"/>
      <c r="BK644" s="13"/>
      <c r="BL644" s="13"/>
      <c r="BM644" s="13"/>
      <c r="BN644" s="13"/>
      <c r="BO644" s="13"/>
      <c r="BP644" s="13"/>
      <c r="BQ644" s="13"/>
      <c r="BR644" s="13"/>
      <c r="BS644" s="13"/>
      <c r="BT644" s="13"/>
      <c r="BU644" s="13"/>
      <c r="BV644" s="13"/>
      <c r="BW644" s="13"/>
      <c r="BX644" s="13"/>
      <c r="BY644" s="13"/>
      <c r="BZ644" s="13"/>
      <c r="CA644" s="13"/>
      <c r="CB644" s="13"/>
      <c r="CC644" s="13"/>
      <c r="CD644" s="13"/>
      <c r="CE644" s="13"/>
      <c r="CF644" s="13"/>
      <c r="CG644" s="13"/>
      <c r="CH644" s="13"/>
      <c r="CI644" s="13"/>
      <c r="CJ644" s="13"/>
      <c r="CK644" s="13"/>
      <c r="CL644" s="13"/>
      <c r="CM644" s="13"/>
      <c r="CN644" s="13"/>
      <c r="CO644" s="13"/>
      <c r="CP644" s="13"/>
      <c r="CQ644" s="13"/>
      <c r="CR644" s="13"/>
      <c r="CS644" s="13"/>
      <c r="CT644" s="13"/>
      <c r="CU644" s="13"/>
      <c r="CV644" s="13"/>
      <c r="CW644" s="13"/>
      <c r="CX644" s="13"/>
      <c r="CY644" s="13"/>
      <c r="CZ644" s="13"/>
      <c r="DA644" s="13"/>
      <c r="DB644" s="13"/>
      <c r="DC644" s="13"/>
      <c r="DD644" s="13"/>
      <c r="DE644" s="13"/>
      <c r="DF644" s="13"/>
      <c r="DG644" s="17"/>
      <c r="DH644" s="17"/>
      <c r="DI644" s="17"/>
      <c r="DJ644" s="17"/>
      <c r="DK644" s="17"/>
      <c r="DL644" s="17"/>
      <c r="DM644" s="17"/>
      <c r="DN644" s="17"/>
      <c r="DO644" s="17"/>
      <c r="DP644" s="17"/>
      <c r="DQ644" s="17"/>
      <c r="DR644" s="17"/>
      <c r="DS644" s="17"/>
      <c r="DT644" s="17"/>
      <c r="DU644" s="17"/>
      <c r="DV644" s="17"/>
      <c r="DW644" s="17"/>
      <c r="DX644" s="17"/>
      <c r="DY644" s="17"/>
      <c r="DZ644" s="17"/>
      <c r="EA644" s="17"/>
      <c r="EB644" s="17"/>
      <c r="EC644" s="17"/>
      <c r="ED644" s="17"/>
      <c r="EE644" s="17"/>
      <c r="EF644" s="17"/>
      <c r="EG644" s="17"/>
      <c r="EH644" s="17"/>
      <c r="EI644" s="17"/>
      <c r="EJ644" s="17"/>
      <c r="EK644" s="17"/>
      <c r="EL644" s="17"/>
      <c r="EM644" s="17"/>
      <c r="EN644" s="17"/>
      <c r="EO644" s="17"/>
      <c r="EP644" s="17"/>
      <c r="EQ644" s="17"/>
      <c r="ER644" s="17"/>
      <c r="ES644" s="17"/>
      <c r="ET644" s="17"/>
      <c r="EU644" s="17"/>
      <c r="EV644" s="17"/>
      <c r="EW644" s="17"/>
      <c r="EX644" s="17"/>
      <c r="EY644" s="17"/>
      <c r="EZ644" s="17"/>
      <c r="FA644" s="17"/>
      <c r="FB644" s="17"/>
      <c r="FC644" s="17"/>
      <c r="FD644" s="17"/>
      <c r="FE644" s="17"/>
      <c r="FF644" s="17"/>
      <c r="FG644" s="17"/>
      <c r="FH644" s="17"/>
      <c r="FI644" s="17"/>
      <c r="FJ644" s="17"/>
      <c r="FK644" s="17"/>
      <c r="FL644" s="17"/>
      <c r="FM644" s="17"/>
      <c r="FN644" s="17"/>
      <c r="FO644" s="17"/>
      <c r="FP644" s="17"/>
      <c r="FQ644" s="17"/>
      <c r="FR644" s="17"/>
      <c r="FS644" s="13"/>
      <c r="FT644" s="13"/>
      <c r="FU644" s="13"/>
      <c r="FV644" s="13"/>
      <c r="FW644" s="13"/>
      <c r="FX644" s="13"/>
      <c r="FY644" s="13"/>
      <c r="FZ644" s="13"/>
      <c r="GA644" s="13"/>
      <c r="GB644" s="13"/>
      <c r="GC644" s="13"/>
      <c r="GD644" s="13"/>
      <c r="GE644" s="13"/>
      <c r="GF644" s="13"/>
      <c r="GG644" s="13"/>
      <c r="GH644" s="13"/>
      <c r="GI644" s="13"/>
      <c r="GJ644" s="13"/>
      <c r="GK644" s="13"/>
      <c r="GL644" s="13"/>
      <c r="GM644" s="13"/>
      <c r="GN644" s="13"/>
      <c r="GO644" s="13"/>
      <c r="GP644" s="13"/>
      <c r="GQ644" s="13"/>
      <c r="GR644" s="13"/>
      <c r="GS644" s="13"/>
      <c r="GT644" s="13"/>
      <c r="GU644" s="13"/>
      <c r="GV644" s="13"/>
      <c r="GW644" s="13"/>
      <c r="GX644" s="13"/>
      <c r="GY644" s="13"/>
      <c r="GZ644" s="13"/>
      <c r="HA644" s="13"/>
      <c r="HB644" s="13"/>
      <c r="HC644" s="13"/>
      <c r="HD644" s="13"/>
      <c r="HE644" s="13"/>
      <c r="HF644" s="13"/>
      <c r="HG644" s="13"/>
      <c r="HH644" s="13"/>
      <c r="HI644" s="13"/>
      <c r="HJ644" s="13"/>
      <c r="HK644" s="13"/>
      <c r="HL644" s="13"/>
      <c r="HM644" s="13"/>
      <c r="HN644" s="13"/>
      <c r="HO644" s="13"/>
      <c r="HP644" s="13"/>
      <c r="HQ644" s="13"/>
      <c r="HR644" s="13"/>
      <c r="HS644" s="13"/>
      <c r="HT644" s="13"/>
      <c r="HU644" s="13"/>
      <c r="HV644" s="13"/>
      <c r="HW644" s="13"/>
    </row>
    <row r="645" spans="1:11" ht="12.75" customHeight="1">
      <c r="A645" s="25">
        <v>642</v>
      </c>
      <c r="B645" s="54" t="s">
        <v>1022</v>
      </c>
      <c r="C645" s="26" t="e">
        <f>IF(MOD(--MID(#REF!,17,1),2),"男","女")</f>
        <v>#REF!</v>
      </c>
      <c r="D645" s="25" t="e">
        <f ca="1">YEAR(TODAY())-MID(#REF!,7,4)</f>
        <v>#REF!</v>
      </c>
      <c r="E645" s="36">
        <v>1</v>
      </c>
      <c r="F645" s="55" t="s">
        <v>988</v>
      </c>
      <c r="G645" s="54" t="s">
        <v>1022</v>
      </c>
      <c r="H645" s="25" t="s">
        <v>32</v>
      </c>
      <c r="I645" s="36">
        <v>152</v>
      </c>
      <c r="J645" s="27">
        <f t="shared" si="20"/>
        <v>152</v>
      </c>
      <c r="K645" s="27">
        <f t="shared" si="21"/>
        <v>456</v>
      </c>
    </row>
    <row r="646" spans="1:11" ht="12.75" customHeight="1">
      <c r="A646" s="25">
        <v>643</v>
      </c>
      <c r="B646" s="54" t="s">
        <v>1023</v>
      </c>
      <c r="C646" s="26" t="e">
        <f>IF(MOD(--MID(#REF!,17,1),2),"男","女")</f>
        <v>#REF!</v>
      </c>
      <c r="D646" s="25" t="e">
        <f ca="1">YEAR(TODAY())-MID(#REF!,7,4)</f>
        <v>#REF!</v>
      </c>
      <c r="E646" s="36">
        <v>1</v>
      </c>
      <c r="F646" s="55" t="s">
        <v>988</v>
      </c>
      <c r="G646" s="54" t="s">
        <v>1023</v>
      </c>
      <c r="H646" s="25" t="s">
        <v>32</v>
      </c>
      <c r="I646" s="36">
        <v>152</v>
      </c>
      <c r="J646" s="27">
        <f t="shared" si="20"/>
        <v>152</v>
      </c>
      <c r="K646" s="27">
        <f t="shared" si="21"/>
        <v>456</v>
      </c>
    </row>
    <row r="647" spans="1:11" ht="12.75" customHeight="1">
      <c r="A647" s="25">
        <v>644</v>
      </c>
      <c r="B647" s="54" t="s">
        <v>1024</v>
      </c>
      <c r="C647" s="26" t="e">
        <f>IF(MOD(--MID(#REF!,17,1),2),"男","女")</f>
        <v>#REF!</v>
      </c>
      <c r="D647" s="25" t="e">
        <f ca="1">YEAR(TODAY())-MID(#REF!,7,4)</f>
        <v>#REF!</v>
      </c>
      <c r="E647" s="36">
        <v>1</v>
      </c>
      <c r="F647" s="55" t="s">
        <v>988</v>
      </c>
      <c r="G647" s="54" t="s">
        <v>1024</v>
      </c>
      <c r="H647" s="25" t="s">
        <v>32</v>
      </c>
      <c r="I647" s="36">
        <v>152</v>
      </c>
      <c r="J647" s="27">
        <f t="shared" si="20"/>
        <v>152</v>
      </c>
      <c r="K647" s="27">
        <f t="shared" si="21"/>
        <v>456</v>
      </c>
    </row>
    <row r="648" spans="1:11" ht="12.75" customHeight="1">
      <c r="A648" s="25">
        <v>645</v>
      </c>
      <c r="B648" s="38" t="s">
        <v>1025</v>
      </c>
      <c r="C648" s="26" t="e">
        <f>IF(MOD(--MID(#REF!,17,1),2),"男","女")</f>
        <v>#REF!</v>
      </c>
      <c r="D648" s="25" t="e">
        <f ca="1">YEAR(TODAY())-MID(#REF!,7,4)</f>
        <v>#REF!</v>
      </c>
      <c r="E648" s="36">
        <v>1</v>
      </c>
      <c r="F648" s="69" t="s">
        <v>988</v>
      </c>
      <c r="G648" s="38" t="s">
        <v>1026</v>
      </c>
      <c r="H648" s="25" t="s">
        <v>32</v>
      </c>
      <c r="I648" s="36">
        <v>152</v>
      </c>
      <c r="J648" s="27">
        <f t="shared" si="20"/>
        <v>152</v>
      </c>
      <c r="K648" s="27">
        <f t="shared" si="21"/>
        <v>456</v>
      </c>
    </row>
    <row r="649" spans="1:11" ht="12.75" customHeight="1">
      <c r="A649" s="25">
        <v>646</v>
      </c>
      <c r="B649" s="54" t="s">
        <v>1027</v>
      </c>
      <c r="C649" s="26" t="e">
        <f>IF(MOD(--MID(#REF!,17,1),2),"男","女")</f>
        <v>#REF!</v>
      </c>
      <c r="D649" s="25" t="e">
        <f ca="1">YEAR(TODAY())-MID(#REF!,7,4)</f>
        <v>#REF!</v>
      </c>
      <c r="E649" s="36">
        <v>1</v>
      </c>
      <c r="F649" s="55" t="s">
        <v>988</v>
      </c>
      <c r="G649" s="54" t="s">
        <v>1027</v>
      </c>
      <c r="H649" s="25" t="s">
        <v>32</v>
      </c>
      <c r="I649" s="36">
        <v>152</v>
      </c>
      <c r="J649" s="27">
        <f t="shared" si="20"/>
        <v>152</v>
      </c>
      <c r="K649" s="27">
        <f t="shared" si="21"/>
        <v>456</v>
      </c>
    </row>
    <row r="650" spans="1:11" ht="12.75" customHeight="1">
      <c r="A650" s="25">
        <v>647</v>
      </c>
      <c r="B650" s="26" t="s">
        <v>1028</v>
      </c>
      <c r="C650" s="26" t="e">
        <f>IF(MOD(--MID(#REF!,17,1),2),"男","女")</f>
        <v>#REF!</v>
      </c>
      <c r="D650" s="25" t="e">
        <f ca="1">YEAR(TODAY())-MID(#REF!,7,4)</f>
        <v>#REF!</v>
      </c>
      <c r="E650" s="27">
        <v>1</v>
      </c>
      <c r="F650" s="26" t="s">
        <v>924</v>
      </c>
      <c r="G650" s="106" t="s">
        <v>1028</v>
      </c>
      <c r="H650" s="25" t="s">
        <v>32</v>
      </c>
      <c r="I650" s="36">
        <v>152</v>
      </c>
      <c r="J650" s="27">
        <f t="shared" si="20"/>
        <v>152</v>
      </c>
      <c r="K650" s="27">
        <f t="shared" si="21"/>
        <v>456</v>
      </c>
    </row>
    <row r="651" spans="1:11" ht="12.75" customHeight="1">
      <c r="A651" s="25">
        <v>648</v>
      </c>
      <c r="B651" s="25" t="s">
        <v>1029</v>
      </c>
      <c r="C651" s="26" t="e">
        <f>IF(MOD(--MID(#REF!,17,1),2),"男","女")</f>
        <v>#REF!</v>
      </c>
      <c r="D651" s="25" t="e">
        <f ca="1">YEAR(TODAY())-MID(#REF!,7,4)</f>
        <v>#REF!</v>
      </c>
      <c r="E651" s="36">
        <v>1</v>
      </c>
      <c r="F651" s="25" t="s">
        <v>1030</v>
      </c>
      <c r="G651" s="25" t="s">
        <v>1031</v>
      </c>
      <c r="H651" s="25" t="s">
        <v>32</v>
      </c>
      <c r="I651" s="36">
        <v>152</v>
      </c>
      <c r="J651" s="27">
        <f t="shared" si="20"/>
        <v>152</v>
      </c>
      <c r="K651" s="27">
        <f t="shared" si="21"/>
        <v>456</v>
      </c>
    </row>
    <row r="652" spans="1:11" ht="12.75" customHeight="1">
      <c r="A652" s="25">
        <v>649</v>
      </c>
      <c r="B652" s="25" t="s">
        <v>1032</v>
      </c>
      <c r="C652" s="26" t="e">
        <f>IF(MOD(--MID(#REF!,17,1),2),"男","女")</f>
        <v>#REF!</v>
      </c>
      <c r="D652" s="25" t="e">
        <f ca="1">YEAR(TODAY())-MID(#REF!,7,4)</f>
        <v>#REF!</v>
      </c>
      <c r="E652" s="36">
        <v>1</v>
      </c>
      <c r="F652" s="25" t="s">
        <v>1030</v>
      </c>
      <c r="G652" s="25" t="s">
        <v>1032</v>
      </c>
      <c r="H652" s="25" t="s">
        <v>32</v>
      </c>
      <c r="I652" s="36">
        <v>152</v>
      </c>
      <c r="J652" s="27">
        <f t="shared" si="20"/>
        <v>152</v>
      </c>
      <c r="K652" s="27">
        <f t="shared" si="21"/>
        <v>456</v>
      </c>
    </row>
    <row r="653" spans="1:11" ht="12.75" customHeight="1">
      <c r="A653" s="25">
        <v>650</v>
      </c>
      <c r="B653" s="25" t="s">
        <v>1033</v>
      </c>
      <c r="C653" s="26" t="e">
        <f>IF(MOD(--MID(#REF!,17,1),2),"男","女")</f>
        <v>#REF!</v>
      </c>
      <c r="D653" s="25" t="e">
        <f ca="1">YEAR(TODAY())-MID(#REF!,7,4)</f>
        <v>#REF!</v>
      </c>
      <c r="E653" s="36">
        <v>1</v>
      </c>
      <c r="F653" s="39" t="s">
        <v>1030</v>
      </c>
      <c r="G653" s="25" t="s">
        <v>1033</v>
      </c>
      <c r="H653" s="25" t="s">
        <v>32</v>
      </c>
      <c r="I653" s="36">
        <v>152</v>
      </c>
      <c r="J653" s="27">
        <f t="shared" si="20"/>
        <v>152</v>
      </c>
      <c r="K653" s="27">
        <f t="shared" si="21"/>
        <v>456</v>
      </c>
    </row>
    <row r="654" spans="1:11" ht="12.75" customHeight="1">
      <c r="A654" s="25">
        <v>651</v>
      </c>
      <c r="B654" s="63" t="s">
        <v>1034</v>
      </c>
      <c r="C654" s="26" t="e">
        <f>IF(MOD(--MID(#REF!,17,1),2),"男","女")</f>
        <v>#REF!</v>
      </c>
      <c r="D654" s="25" t="e">
        <f ca="1">YEAR(TODAY())-MID(#REF!,7,4)</f>
        <v>#REF!</v>
      </c>
      <c r="E654" s="96">
        <v>1</v>
      </c>
      <c r="F654" s="59" t="s">
        <v>964</v>
      </c>
      <c r="G654" s="63" t="s">
        <v>1035</v>
      </c>
      <c r="H654" s="25" t="s">
        <v>32</v>
      </c>
      <c r="I654" s="36">
        <v>152</v>
      </c>
      <c r="J654" s="27">
        <f t="shared" si="20"/>
        <v>152</v>
      </c>
      <c r="K654" s="27">
        <f t="shared" si="21"/>
        <v>456</v>
      </c>
    </row>
    <row r="655" spans="1:11" ht="12.75" customHeight="1">
      <c r="A655" s="25">
        <v>652</v>
      </c>
      <c r="B655" s="98" t="s">
        <v>1036</v>
      </c>
      <c r="C655" s="98" t="s">
        <v>53</v>
      </c>
      <c r="D655" s="98">
        <v>63</v>
      </c>
      <c r="E655" s="99">
        <v>2</v>
      </c>
      <c r="F655" s="98" t="s">
        <v>988</v>
      </c>
      <c r="G655" s="98" t="s">
        <v>1036</v>
      </c>
      <c r="H655" s="98" t="s">
        <v>15</v>
      </c>
      <c r="I655" s="99">
        <v>139</v>
      </c>
      <c r="J655" s="27">
        <f t="shared" si="20"/>
        <v>278</v>
      </c>
      <c r="K655" s="27">
        <f t="shared" si="21"/>
        <v>834</v>
      </c>
    </row>
    <row r="656" spans="1:11" ht="12.75" customHeight="1">
      <c r="A656" s="25">
        <v>653</v>
      </c>
      <c r="B656" s="25" t="s">
        <v>1037</v>
      </c>
      <c r="C656" s="25" t="s">
        <v>82</v>
      </c>
      <c r="D656" s="25">
        <v>68</v>
      </c>
      <c r="E656" s="36">
        <v>1</v>
      </c>
      <c r="F656" s="25" t="s">
        <v>988</v>
      </c>
      <c r="G656" s="25" t="s">
        <v>1037</v>
      </c>
      <c r="H656" s="25" t="s">
        <v>15</v>
      </c>
      <c r="I656" s="36">
        <v>140</v>
      </c>
      <c r="J656" s="27">
        <f t="shared" si="20"/>
        <v>140</v>
      </c>
      <c r="K656" s="27">
        <f t="shared" si="21"/>
        <v>420</v>
      </c>
    </row>
    <row r="657" spans="1:231" s="1" customFormat="1" ht="12.75" customHeight="1">
      <c r="A657" s="25">
        <v>654</v>
      </c>
      <c r="B657" s="25" t="s">
        <v>1038</v>
      </c>
      <c r="C657" s="25" t="s">
        <v>53</v>
      </c>
      <c r="D657" s="25">
        <v>56</v>
      </c>
      <c r="E657" s="36">
        <v>1</v>
      </c>
      <c r="F657" s="25" t="s">
        <v>988</v>
      </c>
      <c r="G657" s="25" t="s">
        <v>1038</v>
      </c>
      <c r="H657" s="25" t="s">
        <v>15</v>
      </c>
      <c r="I657" s="36">
        <v>140</v>
      </c>
      <c r="J657" s="27">
        <f t="shared" si="20"/>
        <v>140</v>
      </c>
      <c r="K657" s="27">
        <f t="shared" si="21"/>
        <v>420</v>
      </c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  <c r="AI657" s="13"/>
      <c r="AJ657" s="13"/>
      <c r="AK657" s="13"/>
      <c r="AL657" s="13"/>
      <c r="AM657" s="13"/>
      <c r="AN657" s="13"/>
      <c r="AO657" s="13"/>
      <c r="AP657" s="13"/>
      <c r="AQ657" s="13"/>
      <c r="AR657" s="13"/>
      <c r="AS657" s="13"/>
      <c r="AT657" s="13"/>
      <c r="AU657" s="13"/>
      <c r="AV657" s="13"/>
      <c r="AW657" s="13"/>
      <c r="AX657" s="13"/>
      <c r="AY657" s="13"/>
      <c r="AZ657" s="13"/>
      <c r="BA657" s="13"/>
      <c r="BB657" s="13"/>
      <c r="BC657" s="13"/>
      <c r="BD657" s="13"/>
      <c r="BE657" s="13"/>
      <c r="BF657" s="13"/>
      <c r="BG657" s="13"/>
      <c r="BH657" s="13"/>
      <c r="BI657" s="13"/>
      <c r="BJ657" s="13"/>
      <c r="BK657" s="13"/>
      <c r="BL657" s="13"/>
      <c r="BM657" s="13"/>
      <c r="BN657" s="13"/>
      <c r="BO657" s="13"/>
      <c r="BP657" s="13"/>
      <c r="BQ657" s="13"/>
      <c r="BR657" s="13"/>
      <c r="BS657" s="13"/>
      <c r="BT657" s="13"/>
      <c r="BU657" s="13"/>
      <c r="BV657" s="13"/>
      <c r="BW657" s="13"/>
      <c r="BX657" s="13"/>
      <c r="BY657" s="13"/>
      <c r="BZ657" s="13"/>
      <c r="CA657" s="13"/>
      <c r="CB657" s="13"/>
      <c r="CC657" s="13"/>
      <c r="CD657" s="13"/>
      <c r="CE657" s="13"/>
      <c r="CF657" s="13"/>
      <c r="CG657" s="13"/>
      <c r="CH657" s="13"/>
      <c r="CI657" s="13"/>
      <c r="CJ657" s="13"/>
      <c r="CK657" s="13"/>
      <c r="CL657" s="13"/>
      <c r="CM657" s="13"/>
      <c r="CN657" s="13"/>
      <c r="CO657" s="13"/>
      <c r="CP657" s="13"/>
      <c r="CQ657" s="13"/>
      <c r="CR657" s="13"/>
      <c r="CS657" s="13"/>
      <c r="CT657" s="13"/>
      <c r="CU657" s="13"/>
      <c r="CV657" s="13"/>
      <c r="CW657" s="13"/>
      <c r="CX657" s="13"/>
      <c r="CY657" s="13"/>
      <c r="CZ657" s="13"/>
      <c r="DA657" s="13"/>
      <c r="DB657" s="13"/>
      <c r="DC657" s="13"/>
      <c r="DD657" s="13"/>
      <c r="DE657" s="13"/>
      <c r="DF657" s="13"/>
      <c r="DG657" s="17"/>
      <c r="DH657" s="17"/>
      <c r="DI657" s="17"/>
      <c r="DJ657" s="17"/>
      <c r="DK657" s="17"/>
      <c r="DL657" s="17"/>
      <c r="DM657" s="17"/>
      <c r="DN657" s="17"/>
      <c r="DO657" s="17"/>
      <c r="DP657" s="17"/>
      <c r="DQ657" s="17"/>
      <c r="DR657" s="17"/>
      <c r="DS657" s="17"/>
      <c r="DT657" s="17"/>
      <c r="DU657" s="17"/>
      <c r="DV657" s="17"/>
      <c r="DW657" s="17"/>
      <c r="DX657" s="17"/>
      <c r="DY657" s="17"/>
      <c r="DZ657" s="17"/>
      <c r="EA657" s="17"/>
      <c r="EB657" s="17"/>
      <c r="EC657" s="17"/>
      <c r="ED657" s="17"/>
      <c r="EE657" s="17"/>
      <c r="EF657" s="17"/>
      <c r="EG657" s="17"/>
      <c r="EH657" s="17"/>
      <c r="EI657" s="17"/>
      <c r="EJ657" s="17"/>
      <c r="EK657" s="17"/>
      <c r="EL657" s="17"/>
      <c r="EM657" s="17"/>
      <c r="EN657" s="17"/>
      <c r="EO657" s="17"/>
      <c r="EP657" s="17"/>
      <c r="EQ657" s="17"/>
      <c r="ER657" s="17"/>
      <c r="ES657" s="17"/>
      <c r="ET657" s="17"/>
      <c r="EU657" s="17"/>
      <c r="EV657" s="17"/>
      <c r="EW657" s="17"/>
      <c r="EX657" s="17"/>
      <c r="EY657" s="17"/>
      <c r="EZ657" s="17"/>
      <c r="FA657" s="17"/>
      <c r="FB657" s="17"/>
      <c r="FC657" s="17"/>
      <c r="FD657" s="17"/>
      <c r="FE657" s="17"/>
      <c r="FF657" s="17"/>
      <c r="FG657" s="17"/>
      <c r="FH657" s="17"/>
      <c r="FI657" s="17"/>
      <c r="FJ657" s="17"/>
      <c r="FK657" s="17"/>
      <c r="FL657" s="17"/>
      <c r="FM657" s="17"/>
      <c r="FN657" s="17"/>
      <c r="FO657" s="17"/>
      <c r="FP657" s="17"/>
      <c r="FQ657" s="17"/>
      <c r="FR657" s="17"/>
      <c r="FS657" s="13"/>
      <c r="FT657" s="13"/>
      <c r="FU657" s="13"/>
      <c r="FV657" s="13"/>
      <c r="FW657" s="13"/>
      <c r="FX657" s="13"/>
      <c r="FY657" s="13"/>
      <c r="FZ657" s="13"/>
      <c r="GA657" s="13"/>
      <c r="GB657" s="13"/>
      <c r="GC657" s="13"/>
      <c r="GD657" s="13"/>
      <c r="GE657" s="13"/>
      <c r="GF657" s="13"/>
      <c r="GG657" s="13"/>
      <c r="GH657" s="13"/>
      <c r="GI657" s="13"/>
      <c r="GJ657" s="13"/>
      <c r="GK657" s="13"/>
      <c r="GL657" s="13"/>
      <c r="GM657" s="13"/>
      <c r="GN657" s="13"/>
      <c r="GO657" s="13"/>
      <c r="GP657" s="13"/>
      <c r="GQ657" s="13"/>
      <c r="GR657" s="13"/>
      <c r="GS657" s="13"/>
      <c r="GT657" s="13"/>
      <c r="GU657" s="13"/>
      <c r="GV657" s="13"/>
      <c r="GW657" s="13"/>
      <c r="GX657" s="13"/>
      <c r="GY657" s="13"/>
      <c r="GZ657" s="13"/>
      <c r="HA657" s="13"/>
      <c r="HB657" s="13"/>
      <c r="HC657" s="13"/>
      <c r="HD657" s="13"/>
      <c r="HE657" s="13"/>
      <c r="HF657" s="13"/>
      <c r="HG657" s="13"/>
      <c r="HH657" s="13"/>
      <c r="HI657" s="13"/>
      <c r="HJ657" s="13"/>
      <c r="HK657" s="13"/>
      <c r="HL657" s="13"/>
      <c r="HM657" s="13"/>
      <c r="HN657" s="13"/>
      <c r="HO657" s="13"/>
      <c r="HP657" s="13"/>
      <c r="HQ657" s="13"/>
      <c r="HR657" s="13"/>
      <c r="HS657" s="13"/>
      <c r="HT657" s="13"/>
      <c r="HU657" s="13"/>
      <c r="HV657" s="13"/>
      <c r="HW657" s="13"/>
    </row>
    <row r="658" spans="1:11" ht="12.75" customHeight="1">
      <c r="A658" s="25">
        <v>655</v>
      </c>
      <c r="B658" s="25" t="s">
        <v>1039</v>
      </c>
      <c r="C658" s="25" t="s">
        <v>53</v>
      </c>
      <c r="D658" s="25">
        <v>60</v>
      </c>
      <c r="E658" s="36">
        <v>1</v>
      </c>
      <c r="F658" s="25" t="s">
        <v>988</v>
      </c>
      <c r="G658" s="25" t="s">
        <v>1039</v>
      </c>
      <c r="H658" s="25" t="s">
        <v>15</v>
      </c>
      <c r="I658" s="36">
        <v>140</v>
      </c>
      <c r="J658" s="27">
        <f t="shared" si="20"/>
        <v>140</v>
      </c>
      <c r="K658" s="27">
        <f t="shared" si="21"/>
        <v>420</v>
      </c>
    </row>
    <row r="659" spans="1:11" ht="12.75" customHeight="1">
      <c r="A659" s="25">
        <v>656</v>
      </c>
      <c r="B659" s="25" t="s">
        <v>1040</v>
      </c>
      <c r="C659" s="25" t="s">
        <v>53</v>
      </c>
      <c r="D659" s="25">
        <v>60</v>
      </c>
      <c r="E659" s="36">
        <v>1</v>
      </c>
      <c r="F659" s="25" t="s">
        <v>988</v>
      </c>
      <c r="G659" s="25" t="s">
        <v>1040</v>
      </c>
      <c r="H659" s="25" t="s">
        <v>15</v>
      </c>
      <c r="I659" s="36">
        <v>140</v>
      </c>
      <c r="J659" s="27">
        <f t="shared" si="20"/>
        <v>140</v>
      </c>
      <c r="K659" s="27">
        <f t="shared" si="21"/>
        <v>420</v>
      </c>
    </row>
    <row r="660" spans="1:11" ht="12.75" customHeight="1">
      <c r="A660" s="25">
        <v>657</v>
      </c>
      <c r="B660" s="25" t="s">
        <v>1041</v>
      </c>
      <c r="C660" s="25" t="s">
        <v>53</v>
      </c>
      <c r="D660" s="25">
        <v>57</v>
      </c>
      <c r="E660" s="36">
        <v>1</v>
      </c>
      <c r="F660" s="25" t="s">
        <v>988</v>
      </c>
      <c r="G660" s="25" t="s">
        <v>1041</v>
      </c>
      <c r="H660" s="25" t="s">
        <v>32</v>
      </c>
      <c r="I660" s="36">
        <v>152</v>
      </c>
      <c r="J660" s="27">
        <f t="shared" si="20"/>
        <v>152</v>
      </c>
      <c r="K660" s="27">
        <f t="shared" si="21"/>
        <v>456</v>
      </c>
    </row>
    <row r="661" spans="1:11" ht="12.75" customHeight="1">
      <c r="A661" s="25">
        <v>658</v>
      </c>
      <c r="B661" s="25" t="s">
        <v>1042</v>
      </c>
      <c r="C661" s="25" t="s">
        <v>53</v>
      </c>
      <c r="D661" s="25">
        <v>55</v>
      </c>
      <c r="E661" s="36">
        <v>1</v>
      </c>
      <c r="F661" s="25" t="s">
        <v>988</v>
      </c>
      <c r="G661" s="25" t="s">
        <v>1042</v>
      </c>
      <c r="H661" s="25" t="s">
        <v>15</v>
      </c>
      <c r="I661" s="36">
        <v>140</v>
      </c>
      <c r="J661" s="27">
        <f t="shared" si="20"/>
        <v>140</v>
      </c>
      <c r="K661" s="27">
        <f t="shared" si="21"/>
        <v>420</v>
      </c>
    </row>
    <row r="662" spans="1:11" ht="12.75" customHeight="1">
      <c r="A662" s="25">
        <v>659</v>
      </c>
      <c r="B662" s="25" t="s">
        <v>1043</v>
      </c>
      <c r="C662" s="25" t="s">
        <v>82</v>
      </c>
      <c r="D662" s="25">
        <v>78</v>
      </c>
      <c r="E662" s="36">
        <v>1</v>
      </c>
      <c r="F662" s="25" t="s">
        <v>988</v>
      </c>
      <c r="G662" s="25" t="s">
        <v>1043</v>
      </c>
      <c r="H662" s="25" t="s">
        <v>15</v>
      </c>
      <c r="I662" s="36">
        <v>140</v>
      </c>
      <c r="J662" s="27">
        <f t="shared" si="20"/>
        <v>140</v>
      </c>
      <c r="K662" s="27">
        <f t="shared" si="21"/>
        <v>420</v>
      </c>
    </row>
    <row r="663" spans="1:11" ht="12.75" customHeight="1">
      <c r="A663" s="25">
        <v>660</v>
      </c>
      <c r="B663" s="25" t="s">
        <v>1044</v>
      </c>
      <c r="C663" s="25" t="s">
        <v>82</v>
      </c>
      <c r="D663" s="25">
        <v>62</v>
      </c>
      <c r="E663" s="36">
        <v>1</v>
      </c>
      <c r="F663" s="25" t="s">
        <v>988</v>
      </c>
      <c r="G663" s="25" t="s">
        <v>1045</v>
      </c>
      <c r="H663" s="25" t="s">
        <v>15</v>
      </c>
      <c r="I663" s="36">
        <v>140</v>
      </c>
      <c r="J663" s="27">
        <f t="shared" si="20"/>
        <v>140</v>
      </c>
      <c r="K663" s="27">
        <f t="shared" si="21"/>
        <v>420</v>
      </c>
    </row>
    <row r="664" spans="1:11" ht="12.75" customHeight="1">
      <c r="A664" s="25">
        <v>661</v>
      </c>
      <c r="B664" s="25" t="s">
        <v>985</v>
      </c>
      <c r="C664" s="25" t="s">
        <v>82</v>
      </c>
      <c r="D664" s="25">
        <v>42</v>
      </c>
      <c r="E664" s="36">
        <v>1</v>
      </c>
      <c r="F664" s="25" t="s">
        <v>988</v>
      </c>
      <c r="G664" s="25" t="s">
        <v>985</v>
      </c>
      <c r="H664" s="25" t="s">
        <v>15</v>
      </c>
      <c r="I664" s="36">
        <v>140</v>
      </c>
      <c r="J664" s="27">
        <f t="shared" si="20"/>
        <v>140</v>
      </c>
      <c r="K664" s="27">
        <f t="shared" si="21"/>
        <v>420</v>
      </c>
    </row>
    <row r="665" spans="1:11" ht="12.75" customHeight="1">
      <c r="A665" s="25">
        <v>662</v>
      </c>
      <c r="B665" s="25" t="s">
        <v>1046</v>
      </c>
      <c r="C665" s="25" t="s">
        <v>82</v>
      </c>
      <c r="D665" s="25">
        <v>81</v>
      </c>
      <c r="E665" s="36">
        <v>1</v>
      </c>
      <c r="F665" s="25" t="s">
        <v>988</v>
      </c>
      <c r="G665" s="25" t="s">
        <v>1046</v>
      </c>
      <c r="H665" s="25" t="s">
        <v>15</v>
      </c>
      <c r="I665" s="36">
        <v>140</v>
      </c>
      <c r="J665" s="27">
        <f t="shared" si="20"/>
        <v>140</v>
      </c>
      <c r="K665" s="27">
        <f t="shared" si="21"/>
        <v>420</v>
      </c>
    </row>
    <row r="666" spans="1:11" ht="12.75" customHeight="1">
      <c r="A666" s="25">
        <v>663</v>
      </c>
      <c r="B666" s="25" t="s">
        <v>1047</v>
      </c>
      <c r="C666" s="25" t="s">
        <v>82</v>
      </c>
      <c r="D666" s="25">
        <v>35</v>
      </c>
      <c r="E666" s="36">
        <v>1</v>
      </c>
      <c r="F666" s="25" t="s">
        <v>988</v>
      </c>
      <c r="G666" s="25" t="s">
        <v>1047</v>
      </c>
      <c r="H666" s="25" t="s">
        <v>32</v>
      </c>
      <c r="I666" s="36">
        <v>152</v>
      </c>
      <c r="J666" s="27">
        <f t="shared" si="20"/>
        <v>152</v>
      </c>
      <c r="K666" s="27">
        <f t="shared" si="21"/>
        <v>456</v>
      </c>
    </row>
    <row r="667" spans="1:11" ht="12.75" customHeight="1">
      <c r="A667" s="25">
        <v>664</v>
      </c>
      <c r="B667" s="25" t="s">
        <v>1048</v>
      </c>
      <c r="C667" s="25" t="s">
        <v>82</v>
      </c>
      <c r="D667" s="25">
        <v>42</v>
      </c>
      <c r="E667" s="36">
        <v>1</v>
      </c>
      <c r="F667" s="25" t="s">
        <v>988</v>
      </c>
      <c r="G667" s="25" t="s">
        <v>982</v>
      </c>
      <c r="H667" s="45" t="s">
        <v>18</v>
      </c>
      <c r="I667" s="36">
        <v>140</v>
      </c>
      <c r="J667" s="27">
        <f t="shared" si="20"/>
        <v>140</v>
      </c>
      <c r="K667" s="27">
        <f t="shared" si="21"/>
        <v>420</v>
      </c>
    </row>
    <row r="668" spans="1:11" ht="12.75" customHeight="1">
      <c r="A668" s="25">
        <v>665</v>
      </c>
      <c r="B668" s="40" t="s">
        <v>1049</v>
      </c>
      <c r="C668" s="26" t="e">
        <f>IF(MOD(--MID(#REF!,17,1),2),"男","女")</f>
        <v>#REF!</v>
      </c>
      <c r="D668" s="25" t="e">
        <f ca="1">YEAR(TODAY())-MID(#REF!,7,4)</f>
        <v>#REF!</v>
      </c>
      <c r="E668" s="36">
        <v>1</v>
      </c>
      <c r="F668" s="65" t="s">
        <v>1050</v>
      </c>
      <c r="G668" s="40" t="s">
        <v>1049</v>
      </c>
      <c r="H668" s="25" t="s">
        <v>789</v>
      </c>
      <c r="I668" s="36">
        <v>189</v>
      </c>
      <c r="J668" s="27">
        <f t="shared" si="20"/>
        <v>189</v>
      </c>
      <c r="K668" s="27">
        <f t="shared" si="21"/>
        <v>567</v>
      </c>
    </row>
    <row r="669" spans="1:11" ht="12.75" customHeight="1">
      <c r="A669" s="25">
        <v>666</v>
      </c>
      <c r="B669" s="45" t="s">
        <v>1051</v>
      </c>
      <c r="C669" s="26" t="e">
        <f>IF(MOD(--MID(#REF!,17,1),2),"男","女")</f>
        <v>#REF!</v>
      </c>
      <c r="D669" s="25" t="e">
        <f ca="1">YEAR(TODAY())-MID(#REF!,7,4)</f>
        <v>#REF!</v>
      </c>
      <c r="E669" s="27">
        <v>1</v>
      </c>
      <c r="F669" s="26" t="s">
        <v>1050</v>
      </c>
      <c r="G669" s="111" t="s">
        <v>1052</v>
      </c>
      <c r="H669" s="25" t="s">
        <v>32</v>
      </c>
      <c r="I669" s="36">
        <v>152</v>
      </c>
      <c r="J669" s="27">
        <f t="shared" si="20"/>
        <v>152</v>
      </c>
      <c r="K669" s="27">
        <f t="shared" si="21"/>
        <v>456</v>
      </c>
    </row>
    <row r="670" spans="1:11" ht="12.75" customHeight="1">
      <c r="A670" s="25">
        <v>667</v>
      </c>
      <c r="B670" s="45" t="s">
        <v>1053</v>
      </c>
      <c r="C670" s="26" t="e">
        <f>IF(MOD(--MID(#REF!,17,1),2),"男","女")</f>
        <v>#REF!</v>
      </c>
      <c r="D670" s="25" t="e">
        <f ca="1">YEAR(TODAY())-MID(#REF!,7,4)</f>
        <v>#REF!</v>
      </c>
      <c r="E670" s="27">
        <v>1</v>
      </c>
      <c r="F670" s="26" t="s">
        <v>1050</v>
      </c>
      <c r="G670" s="111" t="s">
        <v>1053</v>
      </c>
      <c r="H670" s="25" t="s">
        <v>20</v>
      </c>
      <c r="I670" s="113">
        <v>140</v>
      </c>
      <c r="J670" s="27">
        <f t="shared" si="20"/>
        <v>140</v>
      </c>
      <c r="K670" s="27">
        <f t="shared" si="21"/>
        <v>420</v>
      </c>
    </row>
    <row r="671" spans="1:11" ht="12.75" customHeight="1">
      <c r="A671" s="25">
        <v>668</v>
      </c>
      <c r="B671" s="45" t="s">
        <v>1054</v>
      </c>
      <c r="C671" s="26" t="e">
        <f>IF(MOD(--MID(#REF!,17,1),2),"男","女")</f>
        <v>#REF!</v>
      </c>
      <c r="D671" s="25" t="e">
        <f ca="1">YEAR(TODAY())-MID(#REF!,7,4)</f>
        <v>#REF!</v>
      </c>
      <c r="E671" s="27">
        <v>1</v>
      </c>
      <c r="F671" s="26" t="s">
        <v>1050</v>
      </c>
      <c r="G671" s="45" t="s">
        <v>1054</v>
      </c>
      <c r="H671" s="45" t="s">
        <v>18</v>
      </c>
      <c r="I671" s="113">
        <v>140</v>
      </c>
      <c r="J671" s="27">
        <f t="shared" si="20"/>
        <v>140</v>
      </c>
      <c r="K671" s="27">
        <f t="shared" si="21"/>
        <v>420</v>
      </c>
    </row>
    <row r="672" spans="1:11" ht="12.75" customHeight="1">
      <c r="A672" s="25">
        <v>669</v>
      </c>
      <c r="B672" s="45" t="s">
        <v>1055</v>
      </c>
      <c r="C672" s="26" t="e">
        <f>IF(MOD(--MID(#REF!,17,1),2),"男","女")</f>
        <v>#REF!</v>
      </c>
      <c r="D672" s="25" t="e">
        <f ca="1">YEAR(TODAY())-MID(#REF!,7,4)</f>
        <v>#REF!</v>
      </c>
      <c r="E672" s="27">
        <v>1</v>
      </c>
      <c r="F672" s="26" t="s">
        <v>1050</v>
      </c>
      <c r="G672" s="45" t="s">
        <v>1056</v>
      </c>
      <c r="H672" s="45" t="s">
        <v>15</v>
      </c>
      <c r="I672" s="113">
        <v>140</v>
      </c>
      <c r="J672" s="27">
        <f t="shared" si="20"/>
        <v>140</v>
      </c>
      <c r="K672" s="27">
        <f t="shared" si="21"/>
        <v>420</v>
      </c>
    </row>
    <row r="673" spans="1:11" ht="12.75" customHeight="1">
      <c r="A673" s="25">
        <v>670</v>
      </c>
      <c r="B673" s="54" t="s">
        <v>1057</v>
      </c>
      <c r="C673" s="26" t="e">
        <f>IF(MOD(--MID(#REF!,17,1),2),"男","女")</f>
        <v>#REF!</v>
      </c>
      <c r="D673" s="25" t="e">
        <f ca="1">YEAR(TODAY())-MID(#REF!,7,4)</f>
        <v>#REF!</v>
      </c>
      <c r="E673" s="36">
        <v>1</v>
      </c>
      <c r="F673" s="55" t="s">
        <v>1058</v>
      </c>
      <c r="G673" s="54" t="s">
        <v>1057</v>
      </c>
      <c r="H673" s="25" t="s">
        <v>32</v>
      </c>
      <c r="I673" s="36">
        <v>152</v>
      </c>
      <c r="J673" s="27">
        <f t="shared" si="20"/>
        <v>152</v>
      </c>
      <c r="K673" s="27">
        <f t="shared" si="21"/>
        <v>456</v>
      </c>
    </row>
    <row r="674" spans="1:11" ht="12.75" customHeight="1">
      <c r="A674" s="25">
        <v>671</v>
      </c>
      <c r="B674" s="25" t="s">
        <v>1059</v>
      </c>
      <c r="C674" s="25" t="s">
        <v>82</v>
      </c>
      <c r="D674" s="25">
        <v>63</v>
      </c>
      <c r="E674" s="36">
        <v>1</v>
      </c>
      <c r="F674" s="25" t="s">
        <v>1058</v>
      </c>
      <c r="G674" s="25" t="s">
        <v>1060</v>
      </c>
      <c r="H674" s="25" t="s">
        <v>32</v>
      </c>
      <c r="I674" s="36">
        <v>152</v>
      </c>
      <c r="J674" s="27">
        <f t="shared" si="20"/>
        <v>152</v>
      </c>
      <c r="K674" s="27">
        <f t="shared" si="21"/>
        <v>456</v>
      </c>
    </row>
    <row r="675" spans="1:11" ht="12.75" customHeight="1">
      <c r="A675" s="25">
        <v>672</v>
      </c>
      <c r="B675" s="25" t="s">
        <v>1061</v>
      </c>
      <c r="C675" s="25" t="s">
        <v>53</v>
      </c>
      <c r="D675" s="25">
        <v>87</v>
      </c>
      <c r="E675" s="36">
        <v>1</v>
      </c>
      <c r="F675" s="25" t="s">
        <v>1058</v>
      </c>
      <c r="G675" s="25" t="s">
        <v>1061</v>
      </c>
      <c r="H675" s="25" t="s">
        <v>20</v>
      </c>
      <c r="I675" s="36">
        <v>140</v>
      </c>
      <c r="J675" s="27">
        <f t="shared" si="20"/>
        <v>140</v>
      </c>
      <c r="K675" s="27">
        <f t="shared" si="21"/>
        <v>420</v>
      </c>
    </row>
    <row r="676" spans="1:11" ht="12.75" customHeight="1">
      <c r="A676" s="25">
        <v>673</v>
      </c>
      <c r="B676" s="45" t="s">
        <v>1062</v>
      </c>
      <c r="C676" s="26" t="e">
        <f>IF(MOD(--MID(#REF!,17,1),2),"男","女")</f>
        <v>#REF!</v>
      </c>
      <c r="D676" s="25" t="e">
        <f ca="1">YEAR(TODAY())-MID(#REF!,7,4)</f>
        <v>#REF!</v>
      </c>
      <c r="E676" s="27">
        <v>1</v>
      </c>
      <c r="F676" s="26" t="s">
        <v>1063</v>
      </c>
      <c r="G676" s="112" t="s">
        <v>1062</v>
      </c>
      <c r="H676" s="26" t="s">
        <v>15</v>
      </c>
      <c r="I676" s="27">
        <v>140</v>
      </c>
      <c r="J676" s="27">
        <f t="shared" si="20"/>
        <v>140</v>
      </c>
      <c r="K676" s="27">
        <f t="shared" si="21"/>
        <v>420</v>
      </c>
    </row>
    <row r="677" spans="1:11" ht="12.75" customHeight="1">
      <c r="A677" s="25">
        <v>674</v>
      </c>
      <c r="B677" s="26" t="s">
        <v>1064</v>
      </c>
      <c r="C677" s="26" t="e">
        <f>IF(MOD(--MID(#REF!,17,1),2),"男","女")</f>
        <v>#REF!</v>
      </c>
      <c r="D677" s="25" t="e">
        <f ca="1">YEAR(TODAY())-MID(#REF!,7,4)</f>
        <v>#REF!</v>
      </c>
      <c r="E677" s="27">
        <v>1</v>
      </c>
      <c r="F677" s="26" t="s">
        <v>1065</v>
      </c>
      <c r="G677" s="112" t="s">
        <v>1064</v>
      </c>
      <c r="H677" s="26" t="s">
        <v>15</v>
      </c>
      <c r="I677" s="27">
        <v>140</v>
      </c>
      <c r="J677" s="27">
        <f t="shared" si="20"/>
        <v>140</v>
      </c>
      <c r="K677" s="27">
        <f t="shared" si="21"/>
        <v>420</v>
      </c>
    </row>
    <row r="678" spans="1:11" ht="12.75" customHeight="1">
      <c r="A678" s="25">
        <v>675</v>
      </c>
      <c r="B678" s="45" t="s">
        <v>1066</v>
      </c>
      <c r="C678" s="26" t="e">
        <f>IF(MOD(--MID(#REF!,17,1),2),"男","女")</f>
        <v>#REF!</v>
      </c>
      <c r="D678" s="25" t="e">
        <f ca="1">YEAR(TODAY())-MID(#REF!,7,4)</f>
        <v>#REF!</v>
      </c>
      <c r="E678" s="113">
        <v>1</v>
      </c>
      <c r="F678" s="26" t="s">
        <v>1067</v>
      </c>
      <c r="G678" s="24" t="s">
        <v>1068</v>
      </c>
      <c r="H678" s="45" t="s">
        <v>789</v>
      </c>
      <c r="I678" s="113">
        <v>189</v>
      </c>
      <c r="J678" s="27">
        <f t="shared" si="20"/>
        <v>189</v>
      </c>
      <c r="K678" s="27">
        <f t="shared" si="21"/>
        <v>567</v>
      </c>
    </row>
    <row r="679" spans="1:11" ht="12.75" customHeight="1">
      <c r="A679" s="25">
        <v>676</v>
      </c>
      <c r="B679" s="45" t="s">
        <v>1069</v>
      </c>
      <c r="C679" s="26" t="e">
        <f>IF(MOD(--MID(#REF!,17,1),2),"男","女")</f>
        <v>#REF!</v>
      </c>
      <c r="D679" s="25" t="e">
        <f ca="1">YEAR(TODAY())-MID(#REF!,7,4)</f>
        <v>#REF!</v>
      </c>
      <c r="E679" s="113">
        <v>1</v>
      </c>
      <c r="F679" s="26" t="s">
        <v>1070</v>
      </c>
      <c r="G679" s="24" t="s">
        <v>1071</v>
      </c>
      <c r="H679" s="45" t="s">
        <v>18</v>
      </c>
      <c r="I679" s="113">
        <v>140</v>
      </c>
      <c r="J679" s="27">
        <f t="shared" si="20"/>
        <v>140</v>
      </c>
      <c r="K679" s="27">
        <f t="shared" si="21"/>
        <v>420</v>
      </c>
    </row>
    <row r="680" spans="1:11" ht="12.75" customHeight="1">
      <c r="A680" s="25">
        <v>677</v>
      </c>
      <c r="B680" s="26" t="s">
        <v>1072</v>
      </c>
      <c r="C680" s="26" t="e">
        <f>IF(MOD(--MID(#REF!,17,1),2),"男","女")</f>
        <v>#REF!</v>
      </c>
      <c r="D680" s="25" t="e">
        <f ca="1">YEAR(TODAY())-MID(#REF!,7,4)</f>
        <v>#REF!</v>
      </c>
      <c r="E680" s="27">
        <v>1</v>
      </c>
      <c r="F680" s="26" t="s">
        <v>1070</v>
      </c>
      <c r="G680" s="24" t="s">
        <v>1073</v>
      </c>
      <c r="H680" s="26" t="s">
        <v>15</v>
      </c>
      <c r="I680" s="113">
        <v>140</v>
      </c>
      <c r="J680" s="27">
        <f t="shared" si="20"/>
        <v>140</v>
      </c>
      <c r="K680" s="27">
        <f t="shared" si="21"/>
        <v>420</v>
      </c>
    </row>
    <row r="681" spans="1:11" ht="12.75" customHeight="1">
      <c r="A681" s="25">
        <v>678</v>
      </c>
      <c r="B681" s="45" t="s">
        <v>1074</v>
      </c>
      <c r="C681" s="26" t="e">
        <f>IF(MOD(--MID(#REF!,17,1),2),"男","女")</f>
        <v>#REF!</v>
      </c>
      <c r="D681" s="25" t="e">
        <f ca="1">YEAR(TODAY())-MID(#REF!,7,4)</f>
        <v>#REF!</v>
      </c>
      <c r="E681" s="113">
        <v>1</v>
      </c>
      <c r="F681" s="26" t="s">
        <v>1075</v>
      </c>
      <c r="G681" s="24" t="s">
        <v>1076</v>
      </c>
      <c r="H681" s="25" t="s">
        <v>32</v>
      </c>
      <c r="I681" s="113">
        <v>152</v>
      </c>
      <c r="J681" s="27">
        <f t="shared" si="20"/>
        <v>152</v>
      </c>
      <c r="K681" s="27">
        <f t="shared" si="21"/>
        <v>456</v>
      </c>
    </row>
    <row r="682" spans="1:11" ht="12.75" customHeight="1">
      <c r="A682" s="25">
        <v>679</v>
      </c>
      <c r="B682" s="45" t="s">
        <v>1077</v>
      </c>
      <c r="C682" s="26" t="e">
        <f>IF(MOD(--MID(#REF!,17,1),2),"男","女")</f>
        <v>#REF!</v>
      </c>
      <c r="D682" s="25" t="e">
        <f ca="1">YEAR(TODAY())-MID(#REF!,7,4)</f>
        <v>#REF!</v>
      </c>
      <c r="E682" s="113">
        <v>1</v>
      </c>
      <c r="F682" s="26" t="s">
        <v>1078</v>
      </c>
      <c r="G682" s="24" t="s">
        <v>1079</v>
      </c>
      <c r="H682" s="45" t="s">
        <v>18</v>
      </c>
      <c r="I682" s="113">
        <v>140</v>
      </c>
      <c r="J682" s="27">
        <f t="shared" si="20"/>
        <v>140</v>
      </c>
      <c r="K682" s="27">
        <f t="shared" si="21"/>
        <v>420</v>
      </c>
    </row>
    <row r="683" spans="1:231" s="1" customFormat="1" ht="12.75" customHeight="1">
      <c r="A683" s="25">
        <v>680</v>
      </c>
      <c r="B683" s="45" t="s">
        <v>1080</v>
      </c>
      <c r="C683" s="26" t="e">
        <f>IF(MOD(--MID(#REF!,17,1),2),"男","女")</f>
        <v>#REF!</v>
      </c>
      <c r="D683" s="25" t="e">
        <f ca="1">YEAR(TODAY())-MID(#REF!,7,4)</f>
        <v>#REF!</v>
      </c>
      <c r="E683" s="113">
        <v>1</v>
      </c>
      <c r="F683" s="26" t="s">
        <v>1081</v>
      </c>
      <c r="G683" s="45" t="s">
        <v>1080</v>
      </c>
      <c r="H683" s="45" t="s">
        <v>15</v>
      </c>
      <c r="I683" s="113">
        <v>140</v>
      </c>
      <c r="J683" s="27">
        <f t="shared" si="20"/>
        <v>140</v>
      </c>
      <c r="K683" s="27">
        <f t="shared" si="21"/>
        <v>420</v>
      </c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  <c r="AI683" s="13"/>
      <c r="AJ683" s="13"/>
      <c r="AK683" s="13"/>
      <c r="AL683" s="13"/>
      <c r="AM683" s="13"/>
      <c r="AN683" s="13"/>
      <c r="AO683" s="13"/>
      <c r="AP683" s="13"/>
      <c r="AQ683" s="13"/>
      <c r="AR683" s="13"/>
      <c r="AS683" s="13"/>
      <c r="AT683" s="13"/>
      <c r="AU683" s="13"/>
      <c r="AV683" s="13"/>
      <c r="AW683" s="13"/>
      <c r="AX683" s="13"/>
      <c r="AY683" s="13"/>
      <c r="AZ683" s="13"/>
      <c r="BA683" s="13"/>
      <c r="BB683" s="13"/>
      <c r="BC683" s="13"/>
      <c r="BD683" s="13"/>
      <c r="BE683" s="13"/>
      <c r="BF683" s="13"/>
      <c r="BG683" s="13"/>
      <c r="BH683" s="13"/>
      <c r="BI683" s="13"/>
      <c r="BJ683" s="13"/>
      <c r="BK683" s="13"/>
      <c r="BL683" s="13"/>
      <c r="BM683" s="13"/>
      <c r="BN683" s="13"/>
      <c r="BO683" s="13"/>
      <c r="BP683" s="13"/>
      <c r="BQ683" s="13"/>
      <c r="BR683" s="13"/>
      <c r="BS683" s="13"/>
      <c r="BT683" s="13"/>
      <c r="BU683" s="13"/>
      <c r="BV683" s="13"/>
      <c r="BW683" s="13"/>
      <c r="BX683" s="13"/>
      <c r="BY683" s="13"/>
      <c r="BZ683" s="13"/>
      <c r="CA683" s="13"/>
      <c r="CB683" s="13"/>
      <c r="CC683" s="13"/>
      <c r="CD683" s="13"/>
      <c r="CE683" s="13"/>
      <c r="CF683" s="13"/>
      <c r="CG683" s="13"/>
      <c r="CH683" s="13"/>
      <c r="CI683" s="13"/>
      <c r="CJ683" s="13"/>
      <c r="CK683" s="13"/>
      <c r="CL683" s="13"/>
      <c r="CM683" s="13"/>
      <c r="CN683" s="13"/>
      <c r="CO683" s="13"/>
      <c r="CP683" s="13"/>
      <c r="CQ683" s="13"/>
      <c r="CR683" s="13"/>
      <c r="CS683" s="13"/>
      <c r="CT683" s="13"/>
      <c r="CU683" s="13"/>
      <c r="CV683" s="13"/>
      <c r="CW683" s="13"/>
      <c r="CX683" s="13"/>
      <c r="CY683" s="13"/>
      <c r="CZ683" s="13"/>
      <c r="DA683" s="13"/>
      <c r="DB683" s="13"/>
      <c r="DC683" s="13"/>
      <c r="DD683" s="13"/>
      <c r="DE683" s="13"/>
      <c r="DF683" s="13"/>
      <c r="DG683" s="17"/>
      <c r="DH683" s="17"/>
      <c r="DI683" s="17"/>
      <c r="DJ683" s="17"/>
      <c r="DK683" s="17"/>
      <c r="DL683" s="17"/>
      <c r="DM683" s="17"/>
      <c r="DN683" s="17"/>
      <c r="DO683" s="17"/>
      <c r="DP683" s="17"/>
      <c r="DQ683" s="17"/>
      <c r="DR683" s="17"/>
      <c r="DS683" s="17"/>
      <c r="DT683" s="17"/>
      <c r="DU683" s="17"/>
      <c r="DV683" s="17"/>
      <c r="DW683" s="17"/>
      <c r="DX683" s="17"/>
      <c r="DY683" s="17"/>
      <c r="DZ683" s="17"/>
      <c r="EA683" s="17"/>
      <c r="EB683" s="17"/>
      <c r="EC683" s="17"/>
      <c r="ED683" s="17"/>
      <c r="EE683" s="17"/>
      <c r="EF683" s="17"/>
      <c r="EG683" s="17"/>
      <c r="EH683" s="17"/>
      <c r="EI683" s="17"/>
      <c r="EJ683" s="17"/>
      <c r="EK683" s="17"/>
      <c r="EL683" s="17"/>
      <c r="EM683" s="17"/>
      <c r="EN683" s="17"/>
      <c r="EO683" s="17"/>
      <c r="EP683" s="17"/>
      <c r="EQ683" s="17"/>
      <c r="ER683" s="17"/>
      <c r="ES683" s="17"/>
      <c r="ET683" s="17"/>
      <c r="EU683" s="17"/>
      <c r="EV683" s="17"/>
      <c r="EW683" s="17"/>
      <c r="EX683" s="17"/>
      <c r="EY683" s="17"/>
      <c r="EZ683" s="17"/>
      <c r="FA683" s="17"/>
      <c r="FB683" s="17"/>
      <c r="FC683" s="17"/>
      <c r="FD683" s="17"/>
      <c r="FE683" s="17"/>
      <c r="FF683" s="17"/>
      <c r="FG683" s="17"/>
      <c r="FH683" s="17"/>
      <c r="FI683" s="17"/>
      <c r="FJ683" s="17"/>
      <c r="FK683" s="17"/>
      <c r="FL683" s="17"/>
      <c r="FM683" s="17"/>
      <c r="FN683" s="17"/>
      <c r="FO683" s="17"/>
      <c r="FP683" s="17"/>
      <c r="FQ683" s="17"/>
      <c r="FR683" s="17"/>
      <c r="FS683" s="13"/>
      <c r="FT683" s="13"/>
      <c r="FU683" s="13"/>
      <c r="FV683" s="13"/>
      <c r="FW683" s="13"/>
      <c r="FX683" s="13"/>
      <c r="FY683" s="13"/>
      <c r="FZ683" s="13"/>
      <c r="GA683" s="13"/>
      <c r="GB683" s="13"/>
      <c r="GC683" s="13"/>
      <c r="GD683" s="13"/>
      <c r="GE683" s="13"/>
      <c r="GF683" s="13"/>
      <c r="GG683" s="13"/>
      <c r="GH683" s="13"/>
      <c r="GI683" s="13"/>
      <c r="GJ683" s="13"/>
      <c r="GK683" s="13"/>
      <c r="GL683" s="13"/>
      <c r="GM683" s="13"/>
      <c r="GN683" s="13"/>
      <c r="GO683" s="13"/>
      <c r="GP683" s="13"/>
      <c r="GQ683" s="13"/>
      <c r="GR683" s="13"/>
      <c r="GS683" s="13"/>
      <c r="GT683" s="13"/>
      <c r="GU683" s="13"/>
      <c r="GV683" s="13"/>
      <c r="GW683" s="13"/>
      <c r="GX683" s="13"/>
      <c r="GY683" s="13"/>
      <c r="GZ683" s="13"/>
      <c r="HA683" s="13"/>
      <c r="HB683" s="13"/>
      <c r="HC683" s="13"/>
      <c r="HD683" s="13"/>
      <c r="HE683" s="13"/>
      <c r="HF683" s="13"/>
      <c r="HG683" s="13"/>
      <c r="HH683" s="13"/>
      <c r="HI683" s="13"/>
      <c r="HJ683" s="13"/>
      <c r="HK683" s="13"/>
      <c r="HL683" s="13"/>
      <c r="HM683" s="13"/>
      <c r="HN683" s="13"/>
      <c r="HO683" s="13"/>
      <c r="HP683" s="13"/>
      <c r="HQ683" s="13"/>
      <c r="HR683" s="13"/>
      <c r="HS683" s="13"/>
      <c r="HT683" s="13"/>
      <c r="HU683" s="13"/>
      <c r="HV683" s="13"/>
      <c r="HW683" s="13"/>
    </row>
    <row r="684" spans="1:231" s="1" customFormat="1" ht="12.75" customHeight="1">
      <c r="A684" s="25">
        <v>681</v>
      </c>
      <c r="B684" s="45" t="s">
        <v>1082</v>
      </c>
      <c r="C684" s="26" t="e">
        <f>IF(MOD(--MID(#REF!,17,1),2),"男","女")</f>
        <v>#REF!</v>
      </c>
      <c r="D684" s="25" t="e">
        <f ca="1">YEAR(TODAY())-MID(#REF!,7,4)</f>
        <v>#REF!</v>
      </c>
      <c r="E684" s="113">
        <v>1</v>
      </c>
      <c r="F684" s="26" t="s">
        <v>1081</v>
      </c>
      <c r="G684" s="24" t="s">
        <v>1083</v>
      </c>
      <c r="H684" s="45" t="s">
        <v>79</v>
      </c>
      <c r="I684" s="113">
        <v>140</v>
      </c>
      <c r="J684" s="27">
        <f t="shared" si="20"/>
        <v>140</v>
      </c>
      <c r="K684" s="27">
        <f t="shared" si="21"/>
        <v>420</v>
      </c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  <c r="AI684" s="13"/>
      <c r="AJ684" s="13"/>
      <c r="AK684" s="13"/>
      <c r="AL684" s="13"/>
      <c r="AM684" s="13"/>
      <c r="AN684" s="13"/>
      <c r="AO684" s="13"/>
      <c r="AP684" s="13"/>
      <c r="AQ684" s="13"/>
      <c r="AR684" s="13"/>
      <c r="AS684" s="13"/>
      <c r="AT684" s="13"/>
      <c r="AU684" s="13"/>
      <c r="AV684" s="13"/>
      <c r="AW684" s="13"/>
      <c r="AX684" s="13"/>
      <c r="AY684" s="13"/>
      <c r="AZ684" s="13"/>
      <c r="BA684" s="13"/>
      <c r="BB684" s="13"/>
      <c r="BC684" s="13"/>
      <c r="BD684" s="13"/>
      <c r="BE684" s="13"/>
      <c r="BF684" s="13"/>
      <c r="BG684" s="13"/>
      <c r="BH684" s="13"/>
      <c r="BI684" s="13"/>
      <c r="BJ684" s="13"/>
      <c r="BK684" s="13"/>
      <c r="BL684" s="13"/>
      <c r="BM684" s="13"/>
      <c r="BN684" s="13"/>
      <c r="BO684" s="13"/>
      <c r="BP684" s="13"/>
      <c r="BQ684" s="13"/>
      <c r="BR684" s="13"/>
      <c r="BS684" s="13"/>
      <c r="BT684" s="13"/>
      <c r="BU684" s="13"/>
      <c r="BV684" s="13"/>
      <c r="BW684" s="13"/>
      <c r="BX684" s="13"/>
      <c r="BY684" s="13"/>
      <c r="BZ684" s="13"/>
      <c r="CA684" s="13"/>
      <c r="CB684" s="13"/>
      <c r="CC684" s="13"/>
      <c r="CD684" s="13"/>
      <c r="CE684" s="13"/>
      <c r="CF684" s="13"/>
      <c r="CG684" s="13"/>
      <c r="CH684" s="13"/>
      <c r="CI684" s="13"/>
      <c r="CJ684" s="13"/>
      <c r="CK684" s="13"/>
      <c r="CL684" s="13"/>
      <c r="CM684" s="13"/>
      <c r="CN684" s="13"/>
      <c r="CO684" s="13"/>
      <c r="CP684" s="13"/>
      <c r="CQ684" s="13"/>
      <c r="CR684" s="13"/>
      <c r="CS684" s="13"/>
      <c r="CT684" s="13"/>
      <c r="CU684" s="13"/>
      <c r="CV684" s="13"/>
      <c r="CW684" s="13"/>
      <c r="CX684" s="13"/>
      <c r="CY684" s="13"/>
      <c r="CZ684" s="13"/>
      <c r="DA684" s="13"/>
      <c r="DB684" s="13"/>
      <c r="DC684" s="13"/>
      <c r="DD684" s="13"/>
      <c r="DE684" s="13"/>
      <c r="DF684" s="13"/>
      <c r="DG684" s="17"/>
      <c r="DH684" s="17"/>
      <c r="DI684" s="17"/>
      <c r="DJ684" s="17"/>
      <c r="DK684" s="17"/>
      <c r="DL684" s="17"/>
      <c r="DM684" s="17"/>
      <c r="DN684" s="17"/>
      <c r="DO684" s="17"/>
      <c r="DP684" s="17"/>
      <c r="DQ684" s="17"/>
      <c r="DR684" s="17"/>
      <c r="DS684" s="17"/>
      <c r="DT684" s="17"/>
      <c r="DU684" s="17"/>
      <c r="DV684" s="17"/>
      <c r="DW684" s="17"/>
      <c r="DX684" s="17"/>
      <c r="DY684" s="17"/>
      <c r="DZ684" s="17"/>
      <c r="EA684" s="17"/>
      <c r="EB684" s="17"/>
      <c r="EC684" s="17"/>
      <c r="ED684" s="17"/>
      <c r="EE684" s="17"/>
      <c r="EF684" s="17"/>
      <c r="EG684" s="17"/>
      <c r="EH684" s="17"/>
      <c r="EI684" s="17"/>
      <c r="EJ684" s="17"/>
      <c r="EK684" s="17"/>
      <c r="EL684" s="17"/>
      <c r="EM684" s="17"/>
      <c r="EN684" s="17"/>
      <c r="EO684" s="17"/>
      <c r="EP684" s="17"/>
      <c r="EQ684" s="17"/>
      <c r="ER684" s="17"/>
      <c r="ES684" s="17"/>
      <c r="ET684" s="17"/>
      <c r="EU684" s="17"/>
      <c r="EV684" s="17"/>
      <c r="EW684" s="17"/>
      <c r="EX684" s="17"/>
      <c r="EY684" s="17"/>
      <c r="EZ684" s="17"/>
      <c r="FA684" s="17"/>
      <c r="FB684" s="17"/>
      <c r="FC684" s="17"/>
      <c r="FD684" s="17"/>
      <c r="FE684" s="17"/>
      <c r="FF684" s="17"/>
      <c r="FG684" s="17"/>
      <c r="FH684" s="17"/>
      <c r="FI684" s="17"/>
      <c r="FJ684" s="17"/>
      <c r="FK684" s="17"/>
      <c r="FL684" s="17"/>
      <c r="FM684" s="17"/>
      <c r="FN684" s="17"/>
      <c r="FO684" s="17"/>
      <c r="FP684" s="17"/>
      <c r="FQ684" s="17"/>
      <c r="FR684" s="17"/>
      <c r="FS684" s="13"/>
      <c r="FT684" s="13"/>
      <c r="FU684" s="13"/>
      <c r="FV684" s="13"/>
      <c r="FW684" s="13"/>
      <c r="FX684" s="13"/>
      <c r="FY684" s="13"/>
      <c r="FZ684" s="13"/>
      <c r="GA684" s="13"/>
      <c r="GB684" s="13"/>
      <c r="GC684" s="13"/>
      <c r="GD684" s="13"/>
      <c r="GE684" s="13"/>
      <c r="GF684" s="13"/>
      <c r="GG684" s="13"/>
      <c r="GH684" s="13"/>
      <c r="GI684" s="13"/>
      <c r="GJ684" s="13"/>
      <c r="GK684" s="13"/>
      <c r="GL684" s="13"/>
      <c r="GM684" s="13"/>
      <c r="GN684" s="13"/>
      <c r="GO684" s="13"/>
      <c r="GP684" s="13"/>
      <c r="GQ684" s="13"/>
      <c r="GR684" s="13"/>
      <c r="GS684" s="13"/>
      <c r="GT684" s="13"/>
      <c r="GU684" s="13"/>
      <c r="GV684" s="13"/>
      <c r="GW684" s="13"/>
      <c r="GX684" s="13"/>
      <c r="GY684" s="13"/>
      <c r="GZ684" s="13"/>
      <c r="HA684" s="13"/>
      <c r="HB684" s="13"/>
      <c r="HC684" s="13"/>
      <c r="HD684" s="13"/>
      <c r="HE684" s="13"/>
      <c r="HF684" s="13"/>
      <c r="HG684" s="13"/>
      <c r="HH684" s="13"/>
      <c r="HI684" s="13"/>
      <c r="HJ684" s="13"/>
      <c r="HK684" s="13"/>
      <c r="HL684" s="13"/>
      <c r="HM684" s="13"/>
      <c r="HN684" s="13"/>
      <c r="HO684" s="13"/>
      <c r="HP684" s="13"/>
      <c r="HQ684" s="13"/>
      <c r="HR684" s="13"/>
      <c r="HS684" s="13"/>
      <c r="HT684" s="13"/>
      <c r="HU684" s="13"/>
      <c r="HV684" s="13"/>
      <c r="HW684" s="13"/>
    </row>
    <row r="685" spans="1:231" s="1" customFormat="1" ht="12.75" customHeight="1">
      <c r="A685" s="25">
        <v>682</v>
      </c>
      <c r="B685" s="45" t="s">
        <v>1084</v>
      </c>
      <c r="C685" s="26" t="e">
        <f>IF(MOD(--MID(#REF!,17,1),2),"男","女")</f>
        <v>#REF!</v>
      </c>
      <c r="D685" s="25" t="e">
        <f ca="1">YEAR(TODAY())-MID(#REF!,7,4)</f>
        <v>#REF!</v>
      </c>
      <c r="E685" s="113">
        <v>2</v>
      </c>
      <c r="F685" s="26" t="s">
        <v>1085</v>
      </c>
      <c r="G685" s="24" t="s">
        <v>1084</v>
      </c>
      <c r="H685" s="45" t="s">
        <v>15</v>
      </c>
      <c r="I685" s="113">
        <v>139</v>
      </c>
      <c r="J685" s="27">
        <f t="shared" si="20"/>
        <v>278</v>
      </c>
      <c r="K685" s="27">
        <f t="shared" si="21"/>
        <v>834</v>
      </c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3"/>
      <c r="AI685" s="13"/>
      <c r="AJ685" s="13"/>
      <c r="AK685" s="13"/>
      <c r="AL685" s="13"/>
      <c r="AM685" s="13"/>
      <c r="AN685" s="13"/>
      <c r="AO685" s="13"/>
      <c r="AP685" s="13"/>
      <c r="AQ685" s="13"/>
      <c r="AR685" s="13"/>
      <c r="AS685" s="13"/>
      <c r="AT685" s="13"/>
      <c r="AU685" s="13"/>
      <c r="AV685" s="13"/>
      <c r="AW685" s="13"/>
      <c r="AX685" s="13"/>
      <c r="AY685" s="13"/>
      <c r="AZ685" s="13"/>
      <c r="BA685" s="13"/>
      <c r="BB685" s="13"/>
      <c r="BC685" s="13"/>
      <c r="BD685" s="13"/>
      <c r="BE685" s="13"/>
      <c r="BF685" s="13"/>
      <c r="BG685" s="13"/>
      <c r="BH685" s="13"/>
      <c r="BI685" s="13"/>
      <c r="BJ685" s="13"/>
      <c r="BK685" s="13"/>
      <c r="BL685" s="13"/>
      <c r="BM685" s="13"/>
      <c r="BN685" s="13"/>
      <c r="BO685" s="13"/>
      <c r="BP685" s="13"/>
      <c r="BQ685" s="13"/>
      <c r="BR685" s="13"/>
      <c r="BS685" s="13"/>
      <c r="BT685" s="13"/>
      <c r="BU685" s="13"/>
      <c r="BV685" s="13"/>
      <c r="BW685" s="13"/>
      <c r="BX685" s="13"/>
      <c r="BY685" s="13"/>
      <c r="BZ685" s="13"/>
      <c r="CA685" s="13"/>
      <c r="CB685" s="13"/>
      <c r="CC685" s="13"/>
      <c r="CD685" s="13"/>
      <c r="CE685" s="13"/>
      <c r="CF685" s="13"/>
      <c r="CG685" s="13"/>
      <c r="CH685" s="13"/>
      <c r="CI685" s="13"/>
      <c r="CJ685" s="13"/>
      <c r="CK685" s="13"/>
      <c r="CL685" s="13"/>
      <c r="CM685" s="13"/>
      <c r="CN685" s="13"/>
      <c r="CO685" s="13"/>
      <c r="CP685" s="13"/>
      <c r="CQ685" s="13"/>
      <c r="CR685" s="13"/>
      <c r="CS685" s="13"/>
      <c r="CT685" s="13"/>
      <c r="CU685" s="13"/>
      <c r="CV685" s="13"/>
      <c r="CW685" s="13"/>
      <c r="CX685" s="13"/>
      <c r="CY685" s="13"/>
      <c r="CZ685" s="13"/>
      <c r="DA685" s="13"/>
      <c r="DB685" s="13"/>
      <c r="DC685" s="13"/>
      <c r="DD685" s="13"/>
      <c r="DE685" s="13"/>
      <c r="DF685" s="13"/>
      <c r="DG685" s="17"/>
      <c r="DH685" s="17"/>
      <c r="DI685" s="17"/>
      <c r="DJ685" s="17"/>
      <c r="DK685" s="17"/>
      <c r="DL685" s="17"/>
      <c r="DM685" s="17"/>
      <c r="DN685" s="17"/>
      <c r="DO685" s="17"/>
      <c r="DP685" s="17"/>
      <c r="DQ685" s="17"/>
      <c r="DR685" s="17"/>
      <c r="DS685" s="17"/>
      <c r="DT685" s="17"/>
      <c r="DU685" s="17"/>
      <c r="DV685" s="17"/>
      <c r="DW685" s="17"/>
      <c r="DX685" s="17"/>
      <c r="DY685" s="17"/>
      <c r="DZ685" s="17"/>
      <c r="EA685" s="17"/>
      <c r="EB685" s="17"/>
      <c r="EC685" s="17"/>
      <c r="ED685" s="17"/>
      <c r="EE685" s="17"/>
      <c r="EF685" s="17"/>
      <c r="EG685" s="17"/>
      <c r="EH685" s="17"/>
      <c r="EI685" s="17"/>
      <c r="EJ685" s="17"/>
      <c r="EK685" s="17"/>
      <c r="EL685" s="17"/>
      <c r="EM685" s="17"/>
      <c r="EN685" s="17"/>
      <c r="EO685" s="17"/>
      <c r="EP685" s="17"/>
      <c r="EQ685" s="17"/>
      <c r="ER685" s="17"/>
      <c r="ES685" s="17"/>
      <c r="ET685" s="17"/>
      <c r="EU685" s="17"/>
      <c r="EV685" s="17"/>
      <c r="EW685" s="17"/>
      <c r="EX685" s="17"/>
      <c r="EY685" s="17"/>
      <c r="EZ685" s="17"/>
      <c r="FA685" s="17"/>
      <c r="FB685" s="17"/>
      <c r="FC685" s="17"/>
      <c r="FD685" s="17"/>
      <c r="FE685" s="17"/>
      <c r="FF685" s="17"/>
      <c r="FG685" s="17"/>
      <c r="FH685" s="17"/>
      <c r="FI685" s="17"/>
      <c r="FJ685" s="17"/>
      <c r="FK685" s="17"/>
      <c r="FL685" s="17"/>
      <c r="FM685" s="17"/>
      <c r="FN685" s="17"/>
      <c r="FO685" s="17"/>
      <c r="FP685" s="17"/>
      <c r="FQ685" s="17"/>
      <c r="FR685" s="17"/>
      <c r="FS685" s="13"/>
      <c r="FT685" s="13"/>
      <c r="FU685" s="13"/>
      <c r="FV685" s="13"/>
      <c r="FW685" s="13"/>
      <c r="FX685" s="13"/>
      <c r="FY685" s="13"/>
      <c r="FZ685" s="13"/>
      <c r="GA685" s="13"/>
      <c r="GB685" s="13"/>
      <c r="GC685" s="13"/>
      <c r="GD685" s="13"/>
      <c r="GE685" s="13"/>
      <c r="GF685" s="13"/>
      <c r="GG685" s="13"/>
      <c r="GH685" s="13"/>
      <c r="GI685" s="13"/>
      <c r="GJ685" s="13"/>
      <c r="GK685" s="13"/>
      <c r="GL685" s="13"/>
      <c r="GM685" s="13"/>
      <c r="GN685" s="13"/>
      <c r="GO685" s="13"/>
      <c r="GP685" s="13"/>
      <c r="GQ685" s="13"/>
      <c r="GR685" s="13"/>
      <c r="GS685" s="13"/>
      <c r="GT685" s="13"/>
      <c r="GU685" s="13"/>
      <c r="GV685" s="13"/>
      <c r="GW685" s="13"/>
      <c r="GX685" s="13"/>
      <c r="GY685" s="13"/>
      <c r="GZ685" s="13"/>
      <c r="HA685" s="13"/>
      <c r="HB685" s="13"/>
      <c r="HC685" s="13"/>
      <c r="HD685" s="13"/>
      <c r="HE685" s="13"/>
      <c r="HF685" s="13"/>
      <c r="HG685" s="13"/>
      <c r="HH685" s="13"/>
      <c r="HI685" s="13"/>
      <c r="HJ685" s="13"/>
      <c r="HK685" s="13"/>
      <c r="HL685" s="13"/>
      <c r="HM685" s="13"/>
      <c r="HN685" s="13"/>
      <c r="HO685" s="13"/>
      <c r="HP685" s="13"/>
      <c r="HQ685" s="13"/>
      <c r="HR685" s="13"/>
      <c r="HS685" s="13"/>
      <c r="HT685" s="13"/>
      <c r="HU685" s="13"/>
      <c r="HV685" s="13"/>
      <c r="HW685" s="13"/>
    </row>
    <row r="686" spans="1:11" ht="12.75" customHeight="1">
      <c r="A686" s="25">
        <v>683</v>
      </c>
      <c r="B686" s="45" t="s">
        <v>517</v>
      </c>
      <c r="C686" s="26" t="e">
        <f>IF(MOD(--MID(#REF!,17,1),2),"男","女")</f>
        <v>#REF!</v>
      </c>
      <c r="D686" s="25" t="e">
        <f ca="1">YEAR(TODAY())-MID(#REF!,7,4)</f>
        <v>#REF!</v>
      </c>
      <c r="E686" s="113">
        <v>1</v>
      </c>
      <c r="F686" s="26" t="s">
        <v>1085</v>
      </c>
      <c r="G686" s="24" t="s">
        <v>517</v>
      </c>
      <c r="H686" s="45" t="s">
        <v>15</v>
      </c>
      <c r="I686" s="113">
        <v>140</v>
      </c>
      <c r="J686" s="27">
        <f t="shared" si="20"/>
        <v>140</v>
      </c>
      <c r="K686" s="27">
        <f t="shared" si="21"/>
        <v>420</v>
      </c>
    </row>
    <row r="687" spans="1:11" ht="12.75" customHeight="1">
      <c r="A687" s="25">
        <v>684</v>
      </c>
      <c r="B687" s="26" t="s">
        <v>1086</v>
      </c>
      <c r="C687" s="26" t="e">
        <f>IF(MOD(--MID(#REF!,17,1),2),"男","女")</f>
        <v>#REF!</v>
      </c>
      <c r="D687" s="25" t="e">
        <f ca="1">YEAR(TODAY())-MID(#REF!,7,4)</f>
        <v>#REF!</v>
      </c>
      <c r="E687" s="27">
        <v>1</v>
      </c>
      <c r="F687" s="26" t="s">
        <v>1085</v>
      </c>
      <c r="G687" s="26" t="s">
        <v>1086</v>
      </c>
      <c r="H687" s="26" t="s">
        <v>15</v>
      </c>
      <c r="I687" s="113">
        <v>140</v>
      </c>
      <c r="J687" s="27">
        <f t="shared" si="20"/>
        <v>140</v>
      </c>
      <c r="K687" s="27">
        <f t="shared" si="21"/>
        <v>420</v>
      </c>
    </row>
    <row r="688" spans="1:11" ht="12.75" customHeight="1">
      <c r="A688" s="25">
        <v>685</v>
      </c>
      <c r="B688" s="26" t="s">
        <v>1087</v>
      </c>
      <c r="C688" s="26" t="e">
        <f>IF(MOD(--MID(#REF!,17,1),2),"男","女")</f>
        <v>#REF!</v>
      </c>
      <c r="D688" s="25" t="e">
        <f ca="1">YEAR(TODAY())-MID(#REF!,7,4)</f>
        <v>#REF!</v>
      </c>
      <c r="E688" s="27">
        <v>1</v>
      </c>
      <c r="F688" s="26" t="s">
        <v>1088</v>
      </c>
      <c r="G688" s="26" t="s">
        <v>1087</v>
      </c>
      <c r="H688" s="26" t="s">
        <v>15</v>
      </c>
      <c r="I688" s="113">
        <v>140</v>
      </c>
      <c r="J688" s="27">
        <f t="shared" si="20"/>
        <v>140</v>
      </c>
      <c r="K688" s="27">
        <f t="shared" si="21"/>
        <v>420</v>
      </c>
    </row>
    <row r="689" spans="1:11" ht="12.75" customHeight="1">
      <c r="A689" s="25">
        <v>686</v>
      </c>
      <c r="B689" s="63" t="s">
        <v>1089</v>
      </c>
      <c r="C689" s="26" t="e">
        <f>IF(MOD(--MID(#REF!,17,1),2),"男","女")</f>
        <v>#REF!</v>
      </c>
      <c r="D689" s="25" t="e">
        <f ca="1">YEAR(TODAY())-MID(#REF!,7,4)</f>
        <v>#REF!</v>
      </c>
      <c r="E689" s="96">
        <v>1</v>
      </c>
      <c r="F689" s="63" t="s">
        <v>1088</v>
      </c>
      <c r="G689" s="63" t="s">
        <v>1089</v>
      </c>
      <c r="H689" s="63" t="s">
        <v>15</v>
      </c>
      <c r="I689" s="113">
        <v>140</v>
      </c>
      <c r="J689" s="27">
        <f t="shared" si="20"/>
        <v>140</v>
      </c>
      <c r="K689" s="27">
        <f t="shared" si="21"/>
        <v>420</v>
      </c>
    </row>
    <row r="690" spans="1:11" ht="12.75" customHeight="1">
      <c r="A690" s="25">
        <v>687</v>
      </c>
      <c r="B690" s="63" t="s">
        <v>1090</v>
      </c>
      <c r="C690" s="26" t="e">
        <f>IF(MOD(--MID(#REF!,17,1),2),"男","女")</f>
        <v>#REF!</v>
      </c>
      <c r="D690" s="25" t="e">
        <f ca="1">YEAR(TODAY())-MID(#REF!,7,4)</f>
        <v>#REF!</v>
      </c>
      <c r="E690" s="96">
        <v>1</v>
      </c>
      <c r="F690" s="63" t="s">
        <v>1088</v>
      </c>
      <c r="G690" s="63" t="s">
        <v>1091</v>
      </c>
      <c r="H690" s="25" t="s">
        <v>32</v>
      </c>
      <c r="I690" s="113">
        <v>152</v>
      </c>
      <c r="J690" s="27">
        <f t="shared" si="20"/>
        <v>152</v>
      </c>
      <c r="K690" s="27">
        <f t="shared" si="21"/>
        <v>456</v>
      </c>
    </row>
    <row r="691" spans="1:11" ht="12.75" customHeight="1">
      <c r="A691" s="25">
        <v>688</v>
      </c>
      <c r="B691" s="26" t="s">
        <v>1092</v>
      </c>
      <c r="C691" s="26" t="e">
        <f>IF(MOD(--MID(#REF!,17,1),2),"男","女")</f>
        <v>#REF!</v>
      </c>
      <c r="D691" s="25" t="e">
        <f ca="1">YEAR(TODAY())-MID(#REF!,7,4)</f>
        <v>#REF!</v>
      </c>
      <c r="E691" s="27">
        <v>1</v>
      </c>
      <c r="F691" s="26" t="s">
        <v>1067</v>
      </c>
      <c r="G691" s="24" t="s">
        <v>1093</v>
      </c>
      <c r="H691" s="25" t="s">
        <v>32</v>
      </c>
      <c r="I691" s="113">
        <v>152</v>
      </c>
      <c r="J691" s="27">
        <f t="shared" si="20"/>
        <v>152</v>
      </c>
      <c r="K691" s="27">
        <f t="shared" si="21"/>
        <v>456</v>
      </c>
    </row>
    <row r="692" spans="1:11" ht="12.75" customHeight="1">
      <c r="A692" s="25">
        <v>689</v>
      </c>
      <c r="B692" s="63" t="s">
        <v>1094</v>
      </c>
      <c r="C692" s="26" t="e">
        <f>IF(MOD(--MID(#REF!,17,1),2),"男","女")</f>
        <v>#REF!</v>
      </c>
      <c r="D692" s="25" t="e">
        <f ca="1">YEAR(TODAY())-MID(#REF!,7,4)</f>
        <v>#REF!</v>
      </c>
      <c r="E692" s="96">
        <v>1</v>
      </c>
      <c r="F692" s="63" t="s">
        <v>1095</v>
      </c>
      <c r="G692" s="63" t="s">
        <v>1096</v>
      </c>
      <c r="H692" s="63" t="s">
        <v>15</v>
      </c>
      <c r="I692" s="113">
        <v>140</v>
      </c>
      <c r="J692" s="27">
        <f t="shared" si="20"/>
        <v>140</v>
      </c>
      <c r="K692" s="27">
        <f t="shared" si="21"/>
        <v>420</v>
      </c>
    </row>
    <row r="693" spans="1:11" ht="12.75" customHeight="1">
      <c r="A693" s="25">
        <v>690</v>
      </c>
      <c r="B693" s="63" t="s">
        <v>1097</v>
      </c>
      <c r="C693" s="26" t="e">
        <f>IF(MOD(--MID(#REF!,17,1),2),"男","女")</f>
        <v>#REF!</v>
      </c>
      <c r="D693" s="25" t="e">
        <f ca="1">YEAR(TODAY())-MID(#REF!,7,4)</f>
        <v>#REF!</v>
      </c>
      <c r="E693" s="96">
        <v>1</v>
      </c>
      <c r="F693" s="63" t="s">
        <v>1095</v>
      </c>
      <c r="G693" s="63" t="s">
        <v>1098</v>
      </c>
      <c r="H693" s="63" t="s">
        <v>15</v>
      </c>
      <c r="I693" s="113">
        <v>140</v>
      </c>
      <c r="J693" s="27">
        <f t="shared" si="20"/>
        <v>140</v>
      </c>
      <c r="K693" s="27">
        <f t="shared" si="21"/>
        <v>420</v>
      </c>
    </row>
    <row r="694" spans="1:11" ht="12.75" customHeight="1">
      <c r="A694" s="25">
        <v>691</v>
      </c>
      <c r="B694" s="63" t="s">
        <v>1099</v>
      </c>
      <c r="C694" s="26" t="e">
        <f>IF(MOD(--MID(#REF!,17,1),2),"男","女")</f>
        <v>#REF!</v>
      </c>
      <c r="D694" s="25" t="e">
        <f ca="1">YEAR(TODAY())-MID(#REF!,7,4)</f>
        <v>#REF!</v>
      </c>
      <c r="E694" s="96">
        <v>1</v>
      </c>
      <c r="F694" s="63" t="s">
        <v>1095</v>
      </c>
      <c r="G694" s="63" t="s">
        <v>1099</v>
      </c>
      <c r="H694" s="63" t="s">
        <v>143</v>
      </c>
      <c r="I694" s="113">
        <v>140</v>
      </c>
      <c r="J694" s="27">
        <f t="shared" si="20"/>
        <v>140</v>
      </c>
      <c r="K694" s="27">
        <f t="shared" si="21"/>
        <v>420</v>
      </c>
    </row>
    <row r="695" spans="1:11" ht="12.75" customHeight="1">
      <c r="A695" s="25">
        <v>692</v>
      </c>
      <c r="B695" s="63" t="s">
        <v>1100</v>
      </c>
      <c r="C695" s="26" t="e">
        <f>IF(MOD(--MID(#REF!,17,1),2),"男","女")</f>
        <v>#REF!</v>
      </c>
      <c r="D695" s="25" t="e">
        <f ca="1">YEAR(TODAY())-MID(#REF!,7,4)</f>
        <v>#REF!</v>
      </c>
      <c r="E695" s="96">
        <v>1</v>
      </c>
      <c r="F695" s="63" t="s">
        <v>1095</v>
      </c>
      <c r="G695" s="63" t="s">
        <v>1100</v>
      </c>
      <c r="H695" s="63" t="s">
        <v>20</v>
      </c>
      <c r="I695" s="113">
        <v>140</v>
      </c>
      <c r="J695" s="27">
        <f t="shared" si="20"/>
        <v>140</v>
      </c>
      <c r="K695" s="27">
        <f t="shared" si="21"/>
        <v>420</v>
      </c>
    </row>
    <row r="696" spans="1:11" ht="12.75" customHeight="1">
      <c r="A696" s="25">
        <v>693</v>
      </c>
      <c r="B696" s="63" t="s">
        <v>1101</v>
      </c>
      <c r="C696" s="26" t="e">
        <f>IF(MOD(--MID(#REF!,17,1),2),"男","女")</f>
        <v>#REF!</v>
      </c>
      <c r="D696" s="25" t="e">
        <f ca="1">YEAR(TODAY())-MID(#REF!,7,4)</f>
        <v>#REF!</v>
      </c>
      <c r="E696" s="96">
        <v>1</v>
      </c>
      <c r="F696" s="63" t="s">
        <v>1095</v>
      </c>
      <c r="G696" s="63" t="s">
        <v>1101</v>
      </c>
      <c r="H696" s="63" t="s">
        <v>20</v>
      </c>
      <c r="I696" s="113">
        <v>140</v>
      </c>
      <c r="J696" s="27">
        <f t="shared" si="20"/>
        <v>140</v>
      </c>
      <c r="K696" s="27">
        <f t="shared" si="21"/>
        <v>420</v>
      </c>
    </row>
    <row r="697" spans="1:11" ht="12.75" customHeight="1">
      <c r="A697" s="25">
        <v>694</v>
      </c>
      <c r="B697" s="56" t="s">
        <v>1102</v>
      </c>
      <c r="C697" s="26" t="e">
        <f>IF(MOD(--MID(#REF!,17,1),2),"男","女")</f>
        <v>#REF!</v>
      </c>
      <c r="D697" s="25" t="e">
        <f ca="1">YEAR(TODAY())-MID(#REF!,7,4)</f>
        <v>#REF!</v>
      </c>
      <c r="E697" s="113">
        <v>1</v>
      </c>
      <c r="F697" s="26" t="s">
        <v>1081</v>
      </c>
      <c r="G697" s="24" t="s">
        <v>1103</v>
      </c>
      <c r="H697" s="45" t="s">
        <v>15</v>
      </c>
      <c r="I697" s="113">
        <v>140</v>
      </c>
      <c r="J697" s="27">
        <f t="shared" si="20"/>
        <v>140</v>
      </c>
      <c r="K697" s="27">
        <f t="shared" si="21"/>
        <v>420</v>
      </c>
    </row>
    <row r="698" spans="1:11" ht="12.75" customHeight="1">
      <c r="A698" s="25">
        <v>695</v>
      </c>
      <c r="B698" s="54" t="s">
        <v>1104</v>
      </c>
      <c r="C698" s="26" t="e">
        <f>IF(MOD(--MID(#REF!,17,1),2),"男","女")</f>
        <v>#REF!</v>
      </c>
      <c r="D698" s="25" t="e">
        <f ca="1">YEAR(TODAY())-MID(#REF!,7,4)</f>
        <v>#REF!</v>
      </c>
      <c r="E698" s="36">
        <v>1</v>
      </c>
      <c r="F698" s="55" t="s">
        <v>1095</v>
      </c>
      <c r="G698" s="54" t="s">
        <v>1104</v>
      </c>
      <c r="H698" s="25" t="s">
        <v>32</v>
      </c>
      <c r="I698" s="36">
        <v>152</v>
      </c>
      <c r="J698" s="27">
        <f t="shared" si="20"/>
        <v>152</v>
      </c>
      <c r="K698" s="27">
        <f t="shared" si="21"/>
        <v>456</v>
      </c>
    </row>
    <row r="699" spans="1:11" ht="12.75" customHeight="1">
      <c r="A699" s="25">
        <v>696</v>
      </c>
      <c r="B699" s="25" t="s">
        <v>1105</v>
      </c>
      <c r="C699" s="26" t="e">
        <f>IF(MOD(--MID(#REF!,17,1),2),"男","女")</f>
        <v>#REF!</v>
      </c>
      <c r="D699" s="25" t="e">
        <f ca="1">YEAR(TODAY())-MID(#REF!,7,4)</f>
        <v>#REF!</v>
      </c>
      <c r="E699" s="36">
        <v>1</v>
      </c>
      <c r="F699" s="25" t="s">
        <v>1095</v>
      </c>
      <c r="G699" s="25" t="s">
        <v>1105</v>
      </c>
      <c r="H699" s="25" t="s">
        <v>32</v>
      </c>
      <c r="I699" s="36">
        <v>152</v>
      </c>
      <c r="J699" s="27">
        <f t="shared" si="20"/>
        <v>152</v>
      </c>
      <c r="K699" s="27">
        <f t="shared" si="21"/>
        <v>456</v>
      </c>
    </row>
    <row r="700" spans="1:11" ht="12.75" customHeight="1">
      <c r="A700" s="25">
        <v>697</v>
      </c>
      <c r="B700" s="25" t="s">
        <v>1106</v>
      </c>
      <c r="C700" s="25" t="s">
        <v>53</v>
      </c>
      <c r="D700" s="25">
        <v>55</v>
      </c>
      <c r="E700" s="36">
        <v>1</v>
      </c>
      <c r="F700" s="25" t="s">
        <v>1095</v>
      </c>
      <c r="G700" s="25" t="s">
        <v>1106</v>
      </c>
      <c r="H700" s="25" t="s">
        <v>104</v>
      </c>
      <c r="I700" s="36">
        <v>140</v>
      </c>
      <c r="J700" s="27">
        <f t="shared" si="20"/>
        <v>140</v>
      </c>
      <c r="K700" s="27">
        <f t="shared" si="21"/>
        <v>420</v>
      </c>
    </row>
    <row r="701" spans="1:11" ht="12.75" customHeight="1">
      <c r="A701" s="25">
        <v>698</v>
      </c>
      <c r="B701" s="25" t="s">
        <v>1107</v>
      </c>
      <c r="C701" s="25" t="s">
        <v>53</v>
      </c>
      <c r="D701" s="25">
        <v>79</v>
      </c>
      <c r="E701" s="36">
        <v>1</v>
      </c>
      <c r="F701" s="25" t="s">
        <v>1095</v>
      </c>
      <c r="G701" s="25" t="s">
        <v>1108</v>
      </c>
      <c r="H701" s="25" t="s">
        <v>104</v>
      </c>
      <c r="I701" s="36">
        <v>140</v>
      </c>
      <c r="J701" s="27">
        <f t="shared" si="20"/>
        <v>140</v>
      </c>
      <c r="K701" s="27">
        <f t="shared" si="21"/>
        <v>420</v>
      </c>
    </row>
    <row r="702" spans="1:11" ht="12.75" customHeight="1">
      <c r="A702" s="25">
        <v>699</v>
      </c>
      <c r="B702" s="25" t="s">
        <v>1109</v>
      </c>
      <c r="C702" s="25" t="s">
        <v>82</v>
      </c>
      <c r="D702" s="25">
        <v>67</v>
      </c>
      <c r="E702" s="36">
        <v>1</v>
      </c>
      <c r="F702" s="25" t="s">
        <v>1095</v>
      </c>
      <c r="G702" s="25" t="s">
        <v>1110</v>
      </c>
      <c r="H702" s="25" t="s">
        <v>104</v>
      </c>
      <c r="I702" s="36">
        <v>140</v>
      </c>
      <c r="J702" s="27">
        <f t="shared" si="20"/>
        <v>140</v>
      </c>
      <c r="K702" s="27">
        <f t="shared" si="21"/>
        <v>420</v>
      </c>
    </row>
    <row r="703" spans="1:11" ht="12.75" customHeight="1">
      <c r="A703" s="25">
        <v>700</v>
      </c>
      <c r="B703" s="25" t="s">
        <v>1111</v>
      </c>
      <c r="C703" s="25" t="s">
        <v>53</v>
      </c>
      <c r="D703" s="25">
        <v>37</v>
      </c>
      <c r="E703" s="36">
        <v>1</v>
      </c>
      <c r="F703" s="25" t="s">
        <v>1095</v>
      </c>
      <c r="G703" s="25" t="s">
        <v>1111</v>
      </c>
      <c r="H703" s="25" t="s">
        <v>104</v>
      </c>
      <c r="I703" s="36">
        <v>140</v>
      </c>
      <c r="J703" s="27">
        <f t="shared" si="20"/>
        <v>140</v>
      </c>
      <c r="K703" s="27">
        <f t="shared" si="21"/>
        <v>420</v>
      </c>
    </row>
    <row r="704" spans="1:11" ht="12.75" customHeight="1">
      <c r="A704" s="25">
        <v>701</v>
      </c>
      <c r="B704" s="25" t="s">
        <v>1112</v>
      </c>
      <c r="C704" s="25" t="s">
        <v>53</v>
      </c>
      <c r="D704" s="25">
        <v>52</v>
      </c>
      <c r="E704" s="36">
        <v>1</v>
      </c>
      <c r="F704" s="25" t="s">
        <v>1095</v>
      </c>
      <c r="G704" s="25" t="s">
        <v>1112</v>
      </c>
      <c r="H704" s="25" t="s">
        <v>20</v>
      </c>
      <c r="I704" s="36">
        <v>140</v>
      </c>
      <c r="J704" s="27">
        <f t="shared" si="20"/>
        <v>140</v>
      </c>
      <c r="K704" s="27">
        <f t="shared" si="21"/>
        <v>420</v>
      </c>
    </row>
    <row r="705" spans="1:11" ht="12.75" customHeight="1">
      <c r="A705" s="25">
        <v>702</v>
      </c>
      <c r="B705" s="25" t="s">
        <v>1113</v>
      </c>
      <c r="C705" s="25" t="s">
        <v>82</v>
      </c>
      <c r="D705" s="25">
        <v>70</v>
      </c>
      <c r="E705" s="36">
        <v>1</v>
      </c>
      <c r="F705" s="25" t="s">
        <v>1095</v>
      </c>
      <c r="G705" s="25" t="s">
        <v>1114</v>
      </c>
      <c r="H705" s="25" t="s">
        <v>20</v>
      </c>
      <c r="I705" s="36">
        <v>140</v>
      </c>
      <c r="J705" s="27">
        <f t="shared" si="20"/>
        <v>140</v>
      </c>
      <c r="K705" s="27">
        <f t="shared" si="21"/>
        <v>420</v>
      </c>
    </row>
    <row r="706" spans="1:11" ht="12.75" customHeight="1">
      <c r="A706" s="25">
        <v>703</v>
      </c>
      <c r="B706" s="25" t="s">
        <v>1115</v>
      </c>
      <c r="C706" s="25" t="s">
        <v>53</v>
      </c>
      <c r="D706" s="25">
        <v>39</v>
      </c>
      <c r="E706" s="36">
        <v>2</v>
      </c>
      <c r="F706" s="25" t="s">
        <v>1095</v>
      </c>
      <c r="G706" s="63" t="s">
        <v>1116</v>
      </c>
      <c r="H706" s="33" t="s">
        <v>15</v>
      </c>
      <c r="I706" s="88">
        <v>139</v>
      </c>
      <c r="J706" s="27">
        <f t="shared" si="20"/>
        <v>278</v>
      </c>
      <c r="K706" s="27">
        <f t="shared" si="21"/>
        <v>834</v>
      </c>
    </row>
    <row r="707" spans="1:231" s="1" customFormat="1" ht="12.75" customHeight="1">
      <c r="A707" s="25">
        <v>704</v>
      </c>
      <c r="B707" s="26" t="s">
        <v>1117</v>
      </c>
      <c r="C707" s="26" t="e">
        <f>IF(MOD(--MID(#REF!,17,1),2),"男","女")</f>
        <v>#REF!</v>
      </c>
      <c r="D707" s="25" t="e">
        <f ca="1">YEAR(TODAY())-MID(#REF!,7,4)</f>
        <v>#REF!</v>
      </c>
      <c r="E707" s="27">
        <v>2</v>
      </c>
      <c r="F707" s="26" t="s">
        <v>1118</v>
      </c>
      <c r="G707" s="26" t="s">
        <v>1117</v>
      </c>
      <c r="H707" s="26" t="s">
        <v>20</v>
      </c>
      <c r="I707" s="27">
        <v>139</v>
      </c>
      <c r="J707" s="27">
        <f t="shared" si="20"/>
        <v>278</v>
      </c>
      <c r="K707" s="27">
        <f t="shared" si="21"/>
        <v>834</v>
      </c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  <c r="AH707" s="13"/>
      <c r="AI707" s="13"/>
      <c r="AJ707" s="13"/>
      <c r="AK707" s="13"/>
      <c r="AL707" s="13"/>
      <c r="AM707" s="13"/>
      <c r="AN707" s="13"/>
      <c r="AO707" s="13"/>
      <c r="AP707" s="13"/>
      <c r="AQ707" s="13"/>
      <c r="AR707" s="13"/>
      <c r="AS707" s="13"/>
      <c r="AT707" s="13"/>
      <c r="AU707" s="13"/>
      <c r="AV707" s="13"/>
      <c r="AW707" s="13"/>
      <c r="AX707" s="13"/>
      <c r="AY707" s="13"/>
      <c r="AZ707" s="13"/>
      <c r="BA707" s="13"/>
      <c r="BB707" s="13"/>
      <c r="BC707" s="13"/>
      <c r="BD707" s="13"/>
      <c r="BE707" s="13"/>
      <c r="BF707" s="13"/>
      <c r="BG707" s="13"/>
      <c r="BH707" s="13"/>
      <c r="BI707" s="13"/>
      <c r="BJ707" s="13"/>
      <c r="BK707" s="13"/>
      <c r="BL707" s="13"/>
      <c r="BM707" s="13"/>
      <c r="BN707" s="13"/>
      <c r="BO707" s="13"/>
      <c r="BP707" s="13"/>
      <c r="BQ707" s="13"/>
      <c r="BR707" s="13"/>
      <c r="BS707" s="13"/>
      <c r="BT707" s="13"/>
      <c r="BU707" s="13"/>
      <c r="BV707" s="13"/>
      <c r="BW707" s="13"/>
      <c r="BX707" s="13"/>
      <c r="BY707" s="13"/>
      <c r="BZ707" s="13"/>
      <c r="CA707" s="13"/>
      <c r="CB707" s="13"/>
      <c r="CC707" s="13"/>
      <c r="CD707" s="13"/>
      <c r="CE707" s="13"/>
      <c r="CF707" s="13"/>
      <c r="CG707" s="13"/>
      <c r="CH707" s="13"/>
      <c r="CI707" s="13"/>
      <c r="CJ707" s="13"/>
      <c r="CK707" s="13"/>
      <c r="CL707" s="13"/>
      <c r="CM707" s="13"/>
      <c r="CN707" s="13"/>
      <c r="CO707" s="13"/>
      <c r="CP707" s="13"/>
      <c r="CQ707" s="13"/>
      <c r="CR707" s="13"/>
      <c r="CS707" s="13"/>
      <c r="CT707" s="13"/>
      <c r="CU707" s="13"/>
      <c r="CV707" s="13"/>
      <c r="CW707" s="13"/>
      <c r="CX707" s="13"/>
      <c r="CY707" s="13"/>
      <c r="CZ707" s="13"/>
      <c r="DA707" s="13"/>
      <c r="DB707" s="13"/>
      <c r="DC707" s="13"/>
      <c r="DD707" s="13"/>
      <c r="DE707" s="13"/>
      <c r="DF707" s="13"/>
      <c r="DG707" s="17"/>
      <c r="DH707" s="17"/>
      <c r="DI707" s="17"/>
      <c r="DJ707" s="17"/>
      <c r="DK707" s="17"/>
      <c r="DL707" s="17"/>
      <c r="DM707" s="17"/>
      <c r="DN707" s="17"/>
      <c r="DO707" s="17"/>
      <c r="DP707" s="17"/>
      <c r="DQ707" s="17"/>
      <c r="DR707" s="17"/>
      <c r="DS707" s="17"/>
      <c r="DT707" s="17"/>
      <c r="DU707" s="17"/>
      <c r="DV707" s="17"/>
      <c r="DW707" s="17"/>
      <c r="DX707" s="17"/>
      <c r="DY707" s="17"/>
      <c r="DZ707" s="17"/>
      <c r="EA707" s="17"/>
      <c r="EB707" s="17"/>
      <c r="EC707" s="17"/>
      <c r="ED707" s="17"/>
      <c r="EE707" s="17"/>
      <c r="EF707" s="17"/>
      <c r="EG707" s="17"/>
      <c r="EH707" s="17"/>
      <c r="EI707" s="17"/>
      <c r="EJ707" s="17"/>
      <c r="EK707" s="17"/>
      <c r="EL707" s="17"/>
      <c r="EM707" s="17"/>
      <c r="EN707" s="17"/>
      <c r="EO707" s="17"/>
      <c r="EP707" s="17"/>
      <c r="EQ707" s="17"/>
      <c r="ER707" s="17"/>
      <c r="ES707" s="17"/>
      <c r="ET707" s="17"/>
      <c r="EU707" s="17"/>
      <c r="EV707" s="17"/>
      <c r="EW707" s="17"/>
      <c r="EX707" s="17"/>
      <c r="EY707" s="17"/>
      <c r="EZ707" s="17"/>
      <c r="FA707" s="17"/>
      <c r="FB707" s="17"/>
      <c r="FC707" s="17"/>
      <c r="FD707" s="17"/>
      <c r="FE707" s="17"/>
      <c r="FF707" s="17"/>
      <c r="FG707" s="17"/>
      <c r="FH707" s="17"/>
      <c r="FI707" s="17"/>
      <c r="FJ707" s="17"/>
      <c r="FK707" s="17"/>
      <c r="FL707" s="17"/>
      <c r="FM707" s="17"/>
      <c r="FN707" s="17"/>
      <c r="FO707" s="17"/>
      <c r="FP707" s="17"/>
      <c r="FQ707" s="17"/>
      <c r="FR707" s="17"/>
      <c r="FS707" s="13"/>
      <c r="FT707" s="13"/>
      <c r="FU707" s="13"/>
      <c r="FV707" s="13"/>
      <c r="FW707" s="13"/>
      <c r="FX707" s="13"/>
      <c r="FY707" s="13"/>
      <c r="FZ707" s="13"/>
      <c r="GA707" s="13"/>
      <c r="GB707" s="13"/>
      <c r="GC707" s="13"/>
      <c r="GD707" s="13"/>
      <c r="GE707" s="13"/>
      <c r="GF707" s="13"/>
      <c r="GG707" s="13"/>
      <c r="GH707" s="13"/>
      <c r="GI707" s="13"/>
      <c r="GJ707" s="13"/>
      <c r="GK707" s="13"/>
      <c r="GL707" s="13"/>
      <c r="GM707" s="13"/>
      <c r="GN707" s="13"/>
      <c r="GO707" s="13"/>
      <c r="GP707" s="13"/>
      <c r="GQ707" s="13"/>
      <c r="GR707" s="13"/>
      <c r="GS707" s="13"/>
      <c r="GT707" s="13"/>
      <c r="GU707" s="13"/>
      <c r="GV707" s="13"/>
      <c r="GW707" s="13"/>
      <c r="GX707" s="13"/>
      <c r="GY707" s="13"/>
      <c r="GZ707" s="13"/>
      <c r="HA707" s="13"/>
      <c r="HB707" s="13"/>
      <c r="HC707" s="13"/>
      <c r="HD707" s="13"/>
      <c r="HE707" s="13"/>
      <c r="HF707" s="13"/>
      <c r="HG707" s="13"/>
      <c r="HH707" s="13"/>
      <c r="HI707" s="13"/>
      <c r="HJ707" s="13"/>
      <c r="HK707" s="13"/>
      <c r="HL707" s="13"/>
      <c r="HM707" s="13"/>
      <c r="HN707" s="13"/>
      <c r="HO707" s="13"/>
      <c r="HP707" s="13"/>
      <c r="HQ707" s="13"/>
      <c r="HR707" s="13"/>
      <c r="HS707" s="13"/>
      <c r="HT707" s="13"/>
      <c r="HU707" s="13"/>
      <c r="HV707" s="13"/>
      <c r="HW707" s="13"/>
    </row>
    <row r="708" spans="1:11" ht="12.75" customHeight="1">
      <c r="A708" s="25">
        <v>705</v>
      </c>
      <c r="B708" s="26" t="s">
        <v>1119</v>
      </c>
      <c r="C708" s="26" t="e">
        <f>IF(MOD(--MID(#REF!,17,1),2),"男","女")</f>
        <v>#REF!</v>
      </c>
      <c r="D708" s="25" t="e">
        <f ca="1">YEAR(TODAY())-MID(#REF!,7,4)</f>
        <v>#REF!</v>
      </c>
      <c r="E708" s="27">
        <v>2</v>
      </c>
      <c r="F708" s="26" t="s">
        <v>1120</v>
      </c>
      <c r="G708" s="24" t="s">
        <v>1119</v>
      </c>
      <c r="H708" s="26" t="s">
        <v>15</v>
      </c>
      <c r="I708" s="27">
        <v>139</v>
      </c>
      <c r="J708" s="27">
        <f aca="true" t="shared" si="22" ref="J708:J718">I708*E708</f>
        <v>278</v>
      </c>
      <c r="K708" s="27">
        <f aca="true" t="shared" si="23" ref="K708:K718">J708*3</f>
        <v>834</v>
      </c>
    </row>
    <row r="709" spans="1:11" ht="12.75" customHeight="1">
      <c r="A709" s="25">
        <v>706</v>
      </c>
      <c r="B709" s="45" t="s">
        <v>1121</v>
      </c>
      <c r="C709" s="26" t="e">
        <f>IF(MOD(--MID(#REF!,17,1),2),"男","女")</f>
        <v>#REF!</v>
      </c>
      <c r="D709" s="25" t="e">
        <f ca="1">YEAR(TODAY())-MID(#REF!,7,4)</f>
        <v>#REF!</v>
      </c>
      <c r="E709" s="27">
        <v>1</v>
      </c>
      <c r="F709" s="26" t="s">
        <v>1122</v>
      </c>
      <c r="G709" s="24" t="s">
        <v>1121</v>
      </c>
      <c r="H709" s="45" t="s">
        <v>18</v>
      </c>
      <c r="I709" s="27">
        <v>140</v>
      </c>
      <c r="J709" s="27">
        <f t="shared" si="22"/>
        <v>140</v>
      </c>
      <c r="K709" s="27">
        <f t="shared" si="23"/>
        <v>420</v>
      </c>
    </row>
    <row r="710" spans="1:11" ht="12.75" customHeight="1">
      <c r="A710" s="25">
        <v>707</v>
      </c>
      <c r="B710" s="45" t="s">
        <v>1123</v>
      </c>
      <c r="C710" s="26" t="e">
        <f>IF(MOD(--MID(#REF!,17,1),2),"男","女")</f>
        <v>#REF!</v>
      </c>
      <c r="D710" s="25" t="e">
        <f ca="1">YEAR(TODAY())-MID(#REF!,7,4)</f>
        <v>#REF!</v>
      </c>
      <c r="E710" s="27">
        <v>1</v>
      </c>
      <c r="F710" s="26" t="s">
        <v>1122</v>
      </c>
      <c r="G710" s="24" t="s">
        <v>1123</v>
      </c>
      <c r="H710" s="45" t="s">
        <v>15</v>
      </c>
      <c r="I710" s="27">
        <v>140</v>
      </c>
      <c r="J710" s="27">
        <f t="shared" si="22"/>
        <v>140</v>
      </c>
      <c r="K710" s="27">
        <f t="shared" si="23"/>
        <v>420</v>
      </c>
    </row>
    <row r="711" spans="1:11" ht="12.75" customHeight="1">
      <c r="A711" s="25">
        <v>708</v>
      </c>
      <c r="B711" s="45" t="s">
        <v>1124</v>
      </c>
      <c r="C711" s="26" t="e">
        <f>IF(MOD(--MID(#REF!,17,1),2),"男","女")</f>
        <v>#REF!</v>
      </c>
      <c r="D711" s="25" t="e">
        <f ca="1">YEAR(TODAY())-MID(#REF!,7,4)</f>
        <v>#REF!</v>
      </c>
      <c r="E711" s="36">
        <v>1</v>
      </c>
      <c r="F711" s="26" t="s">
        <v>1120</v>
      </c>
      <c r="G711" s="45" t="s">
        <v>1124</v>
      </c>
      <c r="H711" s="45" t="s">
        <v>20</v>
      </c>
      <c r="I711" s="27">
        <v>140</v>
      </c>
      <c r="J711" s="27">
        <f t="shared" si="22"/>
        <v>140</v>
      </c>
      <c r="K711" s="27">
        <f t="shared" si="23"/>
        <v>420</v>
      </c>
    </row>
    <row r="712" spans="1:11" ht="12.75" customHeight="1">
      <c r="A712" s="25">
        <v>709</v>
      </c>
      <c r="B712" s="45" t="s">
        <v>1125</v>
      </c>
      <c r="C712" s="26" t="e">
        <f>IF(MOD(--MID(#REF!,17,1),2),"男","女")</f>
        <v>#REF!</v>
      </c>
      <c r="D712" s="25" t="e">
        <f ca="1">YEAR(TODAY())-MID(#REF!,7,4)</f>
        <v>#REF!</v>
      </c>
      <c r="E712" s="36">
        <v>1</v>
      </c>
      <c r="F712" s="26" t="s">
        <v>1120</v>
      </c>
      <c r="G712" s="45" t="s">
        <v>1125</v>
      </c>
      <c r="H712" s="45" t="s">
        <v>104</v>
      </c>
      <c r="I712" s="27">
        <v>140</v>
      </c>
      <c r="J712" s="27">
        <f t="shared" si="22"/>
        <v>140</v>
      </c>
      <c r="K712" s="27">
        <f t="shared" si="23"/>
        <v>420</v>
      </c>
    </row>
    <row r="713" spans="1:11" ht="12.75" customHeight="1">
      <c r="A713" s="25">
        <v>710</v>
      </c>
      <c r="B713" s="54" t="s">
        <v>1126</v>
      </c>
      <c r="C713" s="26" t="e">
        <f>IF(MOD(--MID(#REF!,17,1),2),"男","女")</f>
        <v>#REF!</v>
      </c>
      <c r="D713" s="25" t="e">
        <f ca="1">YEAR(TODAY())-MID(#REF!,7,4)</f>
        <v>#REF!</v>
      </c>
      <c r="E713" s="36">
        <v>1</v>
      </c>
      <c r="F713" s="55" t="s">
        <v>1122</v>
      </c>
      <c r="G713" s="54" t="s">
        <v>1126</v>
      </c>
      <c r="H713" s="25" t="s">
        <v>32</v>
      </c>
      <c r="I713" s="27">
        <v>152</v>
      </c>
      <c r="J713" s="27">
        <f t="shared" si="22"/>
        <v>152</v>
      </c>
      <c r="K713" s="27">
        <f t="shared" si="23"/>
        <v>456</v>
      </c>
    </row>
    <row r="714" spans="1:11" ht="12.75" customHeight="1">
      <c r="A714" s="25">
        <v>711</v>
      </c>
      <c r="B714" s="25" t="s">
        <v>1127</v>
      </c>
      <c r="C714" s="26" t="e">
        <f>IF(MOD(--MID(#REF!,17,1),2),"男","女")</f>
        <v>#REF!</v>
      </c>
      <c r="D714" s="25" t="e">
        <f ca="1">YEAR(TODAY())-MID(#REF!,7,4)</f>
        <v>#REF!</v>
      </c>
      <c r="E714" s="36">
        <v>1</v>
      </c>
      <c r="F714" s="25" t="s">
        <v>1128</v>
      </c>
      <c r="G714" s="25" t="s">
        <v>1127</v>
      </c>
      <c r="H714" s="25" t="s">
        <v>32</v>
      </c>
      <c r="I714" s="27">
        <v>152</v>
      </c>
      <c r="J714" s="27">
        <f t="shared" si="22"/>
        <v>152</v>
      </c>
      <c r="K714" s="27">
        <f t="shared" si="23"/>
        <v>456</v>
      </c>
    </row>
    <row r="715" spans="1:11" ht="12.75" customHeight="1">
      <c r="A715" s="25">
        <v>712</v>
      </c>
      <c r="B715" s="25" t="s">
        <v>1129</v>
      </c>
      <c r="C715" s="25" t="s">
        <v>82</v>
      </c>
      <c r="D715" s="25">
        <v>31</v>
      </c>
      <c r="E715" s="36">
        <v>1</v>
      </c>
      <c r="F715" s="25" t="s">
        <v>1122</v>
      </c>
      <c r="G715" s="25" t="s">
        <v>1130</v>
      </c>
      <c r="H715" s="25" t="s">
        <v>104</v>
      </c>
      <c r="I715" s="36">
        <v>140</v>
      </c>
      <c r="J715" s="27">
        <f t="shared" si="22"/>
        <v>140</v>
      </c>
      <c r="K715" s="27">
        <f t="shared" si="23"/>
        <v>420</v>
      </c>
    </row>
    <row r="716" spans="1:11" ht="12.75" customHeight="1">
      <c r="A716" s="25">
        <v>713</v>
      </c>
      <c r="B716" s="25" t="s">
        <v>1131</v>
      </c>
      <c r="C716" s="25" t="s">
        <v>82</v>
      </c>
      <c r="D716" s="25">
        <v>59</v>
      </c>
      <c r="E716" s="36">
        <v>1</v>
      </c>
      <c r="F716" s="25" t="s">
        <v>1122</v>
      </c>
      <c r="G716" s="25" t="s">
        <v>1132</v>
      </c>
      <c r="H716" s="25" t="s">
        <v>104</v>
      </c>
      <c r="I716" s="36">
        <v>140</v>
      </c>
      <c r="J716" s="27">
        <f t="shared" si="22"/>
        <v>140</v>
      </c>
      <c r="K716" s="27">
        <f t="shared" si="23"/>
        <v>420</v>
      </c>
    </row>
    <row r="717" spans="1:11" ht="12.75" customHeight="1">
      <c r="A717" s="25">
        <v>714</v>
      </c>
      <c r="B717" s="25" t="s">
        <v>1133</v>
      </c>
      <c r="C717" s="25" t="s">
        <v>82</v>
      </c>
      <c r="D717" s="25">
        <v>85</v>
      </c>
      <c r="E717" s="36">
        <v>1</v>
      </c>
      <c r="F717" s="25" t="s">
        <v>1122</v>
      </c>
      <c r="G717" s="25" t="s">
        <v>1133</v>
      </c>
      <c r="H717" s="25" t="s">
        <v>20</v>
      </c>
      <c r="I717" s="36">
        <v>140</v>
      </c>
      <c r="J717" s="27">
        <f t="shared" si="22"/>
        <v>140</v>
      </c>
      <c r="K717" s="27">
        <f t="shared" si="23"/>
        <v>420</v>
      </c>
    </row>
    <row r="718" spans="1:11" ht="12.75" customHeight="1">
      <c r="A718" s="25">
        <v>715</v>
      </c>
      <c r="B718" s="63" t="s">
        <v>1134</v>
      </c>
      <c r="C718" s="63" t="s">
        <v>82</v>
      </c>
      <c r="D718" s="63"/>
      <c r="E718" s="64">
        <v>1</v>
      </c>
      <c r="F718" s="63" t="s">
        <v>69</v>
      </c>
      <c r="G718" s="63" t="s">
        <v>1134</v>
      </c>
      <c r="H718" s="63"/>
      <c r="I718" s="64">
        <v>142</v>
      </c>
      <c r="J718" s="27">
        <f t="shared" si="22"/>
        <v>142</v>
      </c>
      <c r="K718" s="27">
        <f t="shared" si="23"/>
        <v>426</v>
      </c>
    </row>
    <row r="719" spans="1:11" ht="12.75" customHeight="1">
      <c r="A719" s="25"/>
      <c r="B719" s="31">
        <v>715</v>
      </c>
      <c r="C719" s="31"/>
      <c r="D719" s="31"/>
      <c r="E719" s="34">
        <f>SUM(E4:E718)</f>
        <v>785</v>
      </c>
      <c r="F719" s="31"/>
      <c r="G719" s="31"/>
      <c r="H719" s="31"/>
      <c r="I719" s="34">
        <f>SUM(I4:I718)</f>
        <v>102852</v>
      </c>
      <c r="J719" s="27">
        <f>SUM(J4:J718)</f>
        <v>112633</v>
      </c>
      <c r="K719" s="27">
        <f>SUM(K4:K718)</f>
        <v>337899</v>
      </c>
    </row>
  </sheetData>
  <sheetProtection/>
  <autoFilter ref="A3:IV719"/>
  <mergeCells count="2">
    <mergeCell ref="A1:K1"/>
    <mergeCell ref="A2:K2"/>
  </mergeCells>
  <printOptions horizontalCentered="1"/>
  <pageMargins left="0.75" right="0.59" top="0.39" bottom="0.24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2014-05-12T02:09:04Z</cp:lastPrinted>
  <dcterms:created xsi:type="dcterms:W3CDTF">2012-06-06T01:30:27Z</dcterms:created>
  <dcterms:modified xsi:type="dcterms:W3CDTF">2017-09-27T00:55:01Z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