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563" activeTab="0"/>
  </bookViews>
  <sheets>
    <sheet name="河阳 (4)" sheetId="1" r:id="rId1"/>
    <sheet name="Sheet5" sheetId="2" r:id="rId2"/>
  </sheets>
  <definedNames>
    <definedName name="_xlnm._FilterDatabase" localSheetId="0" hidden="1">'河阳 (4)'!$A$2:$L$118</definedName>
  </definedNames>
  <calcPr fullCalcOnLoad="1" fullPrecision="0"/>
</workbook>
</file>

<file path=xl/sharedStrings.xml><?xml version="1.0" encoding="utf-8"?>
<sst xmlns="http://schemas.openxmlformats.org/spreadsheetml/2006/main" count="806" uniqueCount="268">
  <si>
    <t>孟州市城市居民最低生活保障对象花名册（河阳）  2017年4月</t>
  </si>
  <si>
    <t>序号</t>
  </si>
  <si>
    <t>姓名</t>
  </si>
  <si>
    <t>类别</t>
  </si>
  <si>
    <t>性
别</t>
  </si>
  <si>
    <t>家庭
人口</t>
  </si>
  <si>
    <t>家庭
类型</t>
  </si>
  <si>
    <t>家庭住址</t>
  </si>
  <si>
    <t>原就业单位</t>
  </si>
  <si>
    <t>人均月
保障金额</t>
  </si>
  <si>
    <t>月保障
金  额</t>
  </si>
  <si>
    <t>领取人签字</t>
  </si>
  <si>
    <t>苏会芳</t>
  </si>
  <si>
    <t>B</t>
  </si>
  <si>
    <t>女</t>
  </si>
  <si>
    <t>失业</t>
  </si>
  <si>
    <t>缑村20组</t>
  </si>
  <si>
    <t>缑村</t>
  </si>
  <si>
    <t>镇农机厂</t>
  </si>
  <si>
    <t>苏福生</t>
  </si>
  <si>
    <t>A</t>
  </si>
  <si>
    <t>男</t>
  </si>
  <si>
    <t>下岗</t>
  </si>
  <si>
    <t>前龙2组</t>
  </si>
  <si>
    <t>前龙村</t>
  </si>
  <si>
    <t>晨兴塑编厂</t>
  </si>
  <si>
    <t>张利</t>
  </si>
  <si>
    <t>无业</t>
  </si>
  <si>
    <t>西葛4组</t>
  </si>
  <si>
    <t>西葛</t>
  </si>
  <si>
    <t>薛海霞</t>
  </si>
  <si>
    <t>C</t>
  </si>
  <si>
    <t>缑村11组</t>
  </si>
  <si>
    <t>纸厂</t>
  </si>
  <si>
    <t>郝延峰</t>
  </si>
  <si>
    <t>西葛村3组</t>
  </si>
  <si>
    <t>柠檬酸厂</t>
  </si>
  <si>
    <t>薛彩霞</t>
  </si>
  <si>
    <t>缑村9组</t>
  </si>
  <si>
    <t>庞冬梅</t>
  </si>
  <si>
    <t>后龙2组</t>
  </si>
  <si>
    <t>后龙</t>
  </si>
  <si>
    <t>李培新</t>
  </si>
  <si>
    <t>中龙1组</t>
  </si>
  <si>
    <t>中龙</t>
  </si>
  <si>
    <t>建筑公司</t>
  </si>
  <si>
    <t>程菊</t>
  </si>
  <si>
    <t>中龙6组</t>
  </si>
  <si>
    <t>棉花加工厂</t>
  </si>
  <si>
    <t>赵丽萍</t>
  </si>
  <si>
    <t>毛纺厂</t>
  </si>
  <si>
    <t>薛林青</t>
  </si>
  <si>
    <t>薛长喜</t>
  </si>
  <si>
    <t>缑村裕华街</t>
  </si>
  <si>
    <t>供销社</t>
  </si>
  <si>
    <t>秦福安</t>
  </si>
  <si>
    <t>黄开办</t>
  </si>
  <si>
    <t>张保忠</t>
  </si>
  <si>
    <t>东葛1组</t>
  </si>
  <si>
    <t>东葛</t>
  </si>
  <si>
    <t>薛晓强</t>
  </si>
  <si>
    <t>郝备战</t>
  </si>
  <si>
    <t>上段7组</t>
  </si>
  <si>
    <t>上段</t>
  </si>
  <si>
    <t>钢管厂</t>
  </si>
  <si>
    <t>王玉兰</t>
  </si>
  <si>
    <t>前龙7组</t>
  </si>
  <si>
    <t>乔红喜</t>
  </si>
  <si>
    <t>缑村17组</t>
  </si>
  <si>
    <t>线材厂</t>
  </si>
  <si>
    <t>薛晓东</t>
  </si>
  <si>
    <t>缑村13组</t>
  </si>
  <si>
    <t>薛立红</t>
  </si>
  <si>
    <t>分流</t>
  </si>
  <si>
    <t>镇政府</t>
  </si>
  <si>
    <t>李平光</t>
  </si>
  <si>
    <t>西葛村</t>
  </si>
  <si>
    <t>乔建设</t>
  </si>
  <si>
    <t>王耀芹</t>
  </si>
  <si>
    <t>四联村</t>
  </si>
  <si>
    <t>苏永胜</t>
  </si>
  <si>
    <t>油厂</t>
  </si>
  <si>
    <t>刘艳红</t>
  </si>
  <si>
    <t>中龙7组</t>
  </si>
  <si>
    <t>城伯棉花厂</t>
  </si>
  <si>
    <t>程保国</t>
  </si>
  <si>
    <t>后龙村</t>
  </si>
  <si>
    <t>丝织厂</t>
  </si>
  <si>
    <t>党春发</t>
  </si>
  <si>
    <t>梧桐村</t>
  </si>
  <si>
    <t>农机公司</t>
  </si>
  <si>
    <t>闫小红</t>
  </si>
  <si>
    <t>北何庄村</t>
  </si>
  <si>
    <t>印刷厂</t>
  </si>
  <si>
    <t>高红</t>
  </si>
  <si>
    <t>王巧</t>
  </si>
  <si>
    <t>二运公司</t>
  </si>
  <si>
    <t>李永刚</t>
  </si>
  <si>
    <t>怡园武松路北</t>
  </si>
  <si>
    <t>怡园居</t>
  </si>
  <si>
    <t>王红霞</t>
  </si>
  <si>
    <t>党国元</t>
  </si>
  <si>
    <t>李跟上</t>
  </si>
  <si>
    <t>后逯村</t>
  </si>
  <si>
    <t>苏福江</t>
  </si>
  <si>
    <t>河阳中逯村</t>
  </si>
  <si>
    <t>中逯村</t>
  </si>
  <si>
    <t>河阳办</t>
  </si>
  <si>
    <t>郝跃平</t>
  </si>
  <si>
    <t>河阳上段</t>
  </si>
  <si>
    <t>权珈嘉</t>
  </si>
  <si>
    <t>三无</t>
  </si>
  <si>
    <t>河阳大夥</t>
  </si>
  <si>
    <t>换户主</t>
  </si>
  <si>
    <t>薛海延</t>
  </si>
  <si>
    <t>函丈村</t>
  </si>
  <si>
    <t>函丈</t>
  </si>
  <si>
    <t>县纸厂</t>
  </si>
  <si>
    <t>张国平</t>
  </si>
  <si>
    <t>河阳前龙</t>
  </si>
  <si>
    <t>霍利萍</t>
  </si>
  <si>
    <t>城伯镇政府</t>
  </si>
  <si>
    <t>薛宝军</t>
  </si>
  <si>
    <t>河阳缑村</t>
  </si>
  <si>
    <t>河阳梧桐</t>
  </si>
  <si>
    <t>党艳丽</t>
  </si>
  <si>
    <t>郝艳玲</t>
  </si>
  <si>
    <t>李兴泉</t>
  </si>
  <si>
    <t>河阳刘庄</t>
  </si>
  <si>
    <t>张晓青</t>
  </si>
  <si>
    <t>李会玲</t>
  </si>
  <si>
    <t>河阳后逯</t>
  </si>
  <si>
    <t>郭军旗</t>
  </si>
  <si>
    <t>河阳东葛</t>
  </si>
  <si>
    <t>李文联</t>
  </si>
  <si>
    <t>罗青云</t>
  </si>
  <si>
    <t>闫长建</t>
  </si>
  <si>
    <t>河雍办</t>
  </si>
  <si>
    <t>改名</t>
  </si>
  <si>
    <t>刘自力</t>
  </si>
  <si>
    <t>河阳长店</t>
  </si>
  <si>
    <t>长店村</t>
  </si>
  <si>
    <t>苏雪芬</t>
  </si>
  <si>
    <t>孟州粮食局</t>
  </si>
  <si>
    <t>李和平</t>
  </si>
  <si>
    <t>怡园居委会</t>
  </si>
  <si>
    <t>原孟一建公司</t>
  </si>
  <si>
    <t>王昆方</t>
  </si>
  <si>
    <t>上段村　</t>
  </si>
  <si>
    <t>刘治国</t>
  </si>
  <si>
    <t>怡园新府花园</t>
  </si>
  <si>
    <t>南庄镇政府</t>
  </si>
  <si>
    <t>冯丙良</t>
  </si>
  <si>
    <t>医药公司</t>
  </si>
  <si>
    <t>党静亚</t>
  </si>
  <si>
    <t>党希元</t>
  </si>
  <si>
    <t>薛国福</t>
  </si>
  <si>
    <t>缑村21组</t>
  </si>
  <si>
    <t>标准件厂</t>
  </si>
  <si>
    <t>张秋军</t>
  </si>
  <si>
    <t>张秋霞</t>
  </si>
  <si>
    <t>谢东明</t>
  </si>
  <si>
    <t>怡园科委家属院</t>
  </si>
  <si>
    <t>党国光</t>
  </si>
  <si>
    <t>杨彩红</t>
  </si>
  <si>
    <t>怡园锦鹏苑</t>
  </si>
  <si>
    <t>邓菊梅</t>
  </si>
  <si>
    <t>怡园平山园</t>
  </si>
  <si>
    <t>李建顺</t>
  </si>
  <si>
    <t>怡园武松路北段</t>
  </si>
  <si>
    <t>原一建公司</t>
  </si>
  <si>
    <t>李铁柱</t>
  </si>
  <si>
    <t>怡园集贤小区</t>
  </si>
  <si>
    <t>原毛纺厂</t>
  </si>
  <si>
    <t>薛保山</t>
  </si>
  <si>
    <t>缑村22组</t>
  </si>
  <si>
    <t>原镇机械厂</t>
  </si>
  <si>
    <t>张寸红</t>
  </si>
  <si>
    <t>宇龙公司</t>
  </si>
  <si>
    <t>王菊霞</t>
  </si>
  <si>
    <t>前龙8组</t>
  </si>
  <si>
    <t>前龙9组</t>
  </si>
  <si>
    <t>韩绍斌</t>
  </si>
  <si>
    <t>北何庄村1组</t>
  </si>
  <si>
    <t>北何庄村2组</t>
  </si>
  <si>
    <t>李彩霞</t>
  </si>
  <si>
    <t>怡园教委家属楼</t>
  </si>
  <si>
    <t>范晴才</t>
  </si>
  <si>
    <t>中逯9组</t>
  </si>
  <si>
    <t>薛志伟</t>
  </si>
  <si>
    <t>缑村8组</t>
  </si>
  <si>
    <t>残疾</t>
  </si>
  <si>
    <t>耿菊英</t>
  </si>
  <si>
    <t>张启芳</t>
  </si>
  <si>
    <t>河阳梁村</t>
  </si>
  <si>
    <t>杨志胜</t>
  </si>
  <si>
    <t>函丈5组</t>
  </si>
  <si>
    <t>张爱云</t>
  </si>
  <si>
    <t>缑村1组</t>
  </si>
  <si>
    <t>乔红卫</t>
  </si>
  <si>
    <t>行凤娟</t>
  </si>
  <si>
    <t>梧桐9组</t>
  </si>
  <si>
    <t>程文艳</t>
  </si>
  <si>
    <t>一建公司</t>
  </si>
  <si>
    <t>党秋丽</t>
  </si>
  <si>
    <t>金属公司</t>
  </si>
  <si>
    <t>薛胜</t>
  </si>
  <si>
    <t>赵和政府</t>
  </si>
  <si>
    <t>闫春红</t>
  </si>
  <si>
    <t>方辉</t>
  </si>
  <si>
    <t>技术监督局家属院</t>
  </si>
  <si>
    <t>柴丽萍</t>
  </si>
  <si>
    <t>梧桐</t>
  </si>
  <si>
    <t>乔三河</t>
  </si>
  <si>
    <t>41082619680128261X</t>
  </si>
  <si>
    <t>苏麦收</t>
  </si>
  <si>
    <t>薛艳红</t>
  </si>
  <si>
    <t>陈晓国</t>
  </si>
  <si>
    <t>西虢农场</t>
  </si>
  <si>
    <t>刘钦丽</t>
  </si>
  <si>
    <t>北何2组</t>
  </si>
  <si>
    <t>薛云芬</t>
  </si>
  <si>
    <t>长店14组</t>
  </si>
  <si>
    <t>韩志兰</t>
  </si>
  <si>
    <t>北何</t>
  </si>
  <si>
    <t>王剑涛</t>
  </si>
  <si>
    <t>缑村八街</t>
  </si>
  <si>
    <t>郑国庆</t>
  </si>
  <si>
    <t>中龙5组</t>
  </si>
  <si>
    <t>乔伯庆</t>
  </si>
  <si>
    <t>缑村三街</t>
  </si>
  <si>
    <t>张四海</t>
  </si>
  <si>
    <t>中逯7组</t>
  </si>
  <si>
    <t>刘全德</t>
  </si>
  <si>
    <t>杨力芳</t>
  </si>
  <si>
    <t>电厂</t>
  </si>
  <si>
    <t>王秋霞</t>
  </si>
  <si>
    <t>北何庄</t>
  </si>
  <si>
    <t>百货公司</t>
  </si>
  <si>
    <t>韩庭雁</t>
  </si>
  <si>
    <t>水泥厂</t>
  </si>
  <si>
    <t>苏雪萍</t>
  </si>
  <si>
    <t>党跃华</t>
  </si>
  <si>
    <t>崔永根</t>
  </si>
  <si>
    <t>席江华</t>
  </si>
  <si>
    <t>听力</t>
  </si>
  <si>
    <t>九龙院9号</t>
  </si>
  <si>
    <t>重度残疾人</t>
  </si>
  <si>
    <t>李建根</t>
  </si>
  <si>
    <t>长店</t>
  </si>
  <si>
    <t>赵和供销社</t>
  </si>
  <si>
    <t>李红军</t>
  </si>
  <si>
    <t>前龙一组</t>
  </si>
  <si>
    <t>党爱云</t>
  </si>
  <si>
    <t>前龙二组</t>
  </si>
  <si>
    <t>李涛</t>
  </si>
  <si>
    <t>集贤小区</t>
  </si>
  <si>
    <t>苏应会</t>
  </si>
  <si>
    <t>前龙村六组</t>
  </si>
  <si>
    <t>韩清芳</t>
  </si>
  <si>
    <t>廉租房</t>
  </si>
  <si>
    <t>庞七</t>
  </si>
  <si>
    <t>滨河花园</t>
  </si>
  <si>
    <t>钱海宏</t>
  </si>
  <si>
    <t>因病</t>
  </si>
  <si>
    <t>北街综合楼</t>
  </si>
  <si>
    <t>苏太平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</si>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</sst>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3">
    <font>
      <sz val="12"/>
      <name val="宋体"/>
      <family val="0"/>
    </font>
    <font>
      <b/>
      <sz val="14"/>
      <name val="仿宋_GB2312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22" fillId="2" borderId="1" applyNumberFormat="0" applyAlignment="0" applyProtection="0"/>
    <xf numFmtId="0" fontId="13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16" fillId="0" borderId="8" applyNumberFormat="0" applyFill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6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121"/>
  <sheetViews>
    <sheetView tabSelected="1" workbookViewId="0" topLeftCell="A1">
      <selection activeCell="A1" sqref="E1:E65536"/>
    </sheetView>
  </sheetViews>
  <sheetFormatPr defaultColWidth="9.00390625" defaultRowHeight="14.25"/>
  <cols>
    <col min="1" max="1" width="8.125" style="3" customWidth="1"/>
    <col min="2" max="2" width="10.375" style="3" customWidth="1"/>
    <col min="3" max="3" width="6.625" style="3" customWidth="1"/>
    <col min="4" max="4" width="7.875" style="3" customWidth="1"/>
    <col min="5" max="5" width="7.875" style="4" customWidth="1"/>
    <col min="6" max="10" width="10.375" style="3" customWidth="1"/>
    <col min="11" max="11" width="10.375" style="4" customWidth="1"/>
    <col min="12" max="12" width="10.375" style="3" customWidth="1"/>
    <col min="13" max="77" width="9.00390625" style="3" customWidth="1"/>
    <col min="78" max="16384" width="9.00390625" style="5" customWidth="1"/>
  </cols>
  <sheetData>
    <row r="1" spans="1:12" ht="1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22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/>
      <c r="I2" s="7" t="s">
        <v>8</v>
      </c>
      <c r="J2" s="13" t="s">
        <v>9</v>
      </c>
      <c r="K2" s="14" t="s">
        <v>10</v>
      </c>
      <c r="L2" s="15" t="s">
        <v>11</v>
      </c>
    </row>
    <row r="3" spans="1:12" s="1" customFormat="1" ht="15" customHeight="1">
      <c r="A3" s="9">
        <v>1</v>
      </c>
      <c r="B3" s="9" t="s">
        <v>12</v>
      </c>
      <c r="C3" s="9" t="s">
        <v>13</v>
      </c>
      <c r="D3" s="9" t="s">
        <v>14</v>
      </c>
      <c r="E3" s="10">
        <v>1</v>
      </c>
      <c r="F3" s="9" t="s">
        <v>15</v>
      </c>
      <c r="G3" s="9" t="s">
        <v>16</v>
      </c>
      <c r="H3" s="9" t="s">
        <v>17</v>
      </c>
      <c r="I3" s="9" t="s">
        <v>18</v>
      </c>
      <c r="J3" s="16">
        <v>273</v>
      </c>
      <c r="K3" s="7">
        <f aca="true" t="shared" si="0" ref="K3:K14">J3*E3</f>
        <v>273</v>
      </c>
      <c r="L3" s="7"/>
    </row>
    <row r="4" spans="1:12" s="1" customFormat="1" ht="15" customHeight="1">
      <c r="A4" s="1">
        <v>2</v>
      </c>
      <c r="B4" s="9" t="s">
        <v>19</v>
      </c>
      <c r="C4" s="9" t="s">
        <v>20</v>
      </c>
      <c r="D4" s="9" t="s">
        <v>21</v>
      </c>
      <c r="E4" s="10">
        <v>1</v>
      </c>
      <c r="F4" s="9" t="s">
        <v>22</v>
      </c>
      <c r="G4" s="9" t="s">
        <v>23</v>
      </c>
      <c r="H4" s="9" t="s">
        <v>24</v>
      </c>
      <c r="I4" s="9" t="s">
        <v>25</v>
      </c>
      <c r="J4" s="9">
        <v>275</v>
      </c>
      <c r="K4" s="17">
        <f t="shared" si="0"/>
        <v>275</v>
      </c>
      <c r="L4" s="17"/>
    </row>
    <row r="5" spans="1:12" s="2" customFormat="1" ht="15" customHeight="1">
      <c r="A5" s="9">
        <v>3</v>
      </c>
      <c r="B5" s="9" t="s">
        <v>26</v>
      </c>
      <c r="C5" s="9" t="s">
        <v>13</v>
      </c>
      <c r="D5" s="9" t="s">
        <v>14</v>
      </c>
      <c r="E5" s="10">
        <v>1</v>
      </c>
      <c r="F5" s="9" t="s">
        <v>27</v>
      </c>
      <c r="G5" s="9" t="s">
        <v>28</v>
      </c>
      <c r="H5" s="9" t="s">
        <v>29</v>
      </c>
      <c r="I5" s="9" t="s">
        <v>27</v>
      </c>
      <c r="J5" s="9">
        <v>295</v>
      </c>
      <c r="K5" s="7">
        <f t="shared" si="0"/>
        <v>295</v>
      </c>
      <c r="L5" s="7"/>
    </row>
    <row r="6" spans="1:12" s="1" customFormat="1" ht="15" customHeight="1">
      <c r="A6" s="9">
        <v>4</v>
      </c>
      <c r="B6" s="9" t="s">
        <v>30</v>
      </c>
      <c r="C6" s="9" t="s">
        <v>31</v>
      </c>
      <c r="D6" s="9" t="s">
        <v>14</v>
      </c>
      <c r="E6" s="10">
        <v>1</v>
      </c>
      <c r="F6" s="9" t="s">
        <v>22</v>
      </c>
      <c r="G6" s="9" t="s">
        <v>32</v>
      </c>
      <c r="H6" s="9" t="s">
        <v>17</v>
      </c>
      <c r="I6" s="9" t="s">
        <v>33</v>
      </c>
      <c r="J6" s="9">
        <v>273</v>
      </c>
      <c r="K6" s="7">
        <f t="shared" si="0"/>
        <v>273</v>
      </c>
      <c r="L6" s="7"/>
    </row>
    <row r="7" spans="1:12" s="1" customFormat="1" ht="15" customHeight="1">
      <c r="A7" s="1">
        <v>5</v>
      </c>
      <c r="B7" s="9" t="s">
        <v>34</v>
      </c>
      <c r="C7" s="9" t="s">
        <v>20</v>
      </c>
      <c r="D7" s="9" t="s">
        <v>21</v>
      </c>
      <c r="E7" s="10">
        <v>1</v>
      </c>
      <c r="F7" s="9" t="s">
        <v>22</v>
      </c>
      <c r="G7" s="9" t="s">
        <v>35</v>
      </c>
      <c r="H7" s="9" t="s">
        <v>29</v>
      </c>
      <c r="I7" s="9" t="s">
        <v>36</v>
      </c>
      <c r="J7" s="9">
        <v>275</v>
      </c>
      <c r="K7" s="7">
        <f t="shared" si="0"/>
        <v>275</v>
      </c>
      <c r="L7" s="7"/>
    </row>
    <row r="8" spans="1:12" s="1" customFormat="1" ht="15" customHeight="1">
      <c r="A8" s="9">
        <v>6</v>
      </c>
      <c r="B8" s="9" t="s">
        <v>37</v>
      </c>
      <c r="C8" s="9" t="s">
        <v>13</v>
      </c>
      <c r="D8" s="9" t="s">
        <v>14</v>
      </c>
      <c r="E8" s="10">
        <v>2</v>
      </c>
      <c r="F8" s="9" t="s">
        <v>22</v>
      </c>
      <c r="G8" s="9" t="s">
        <v>38</v>
      </c>
      <c r="H8" s="9" t="s">
        <v>17</v>
      </c>
      <c r="I8" s="9" t="s">
        <v>33</v>
      </c>
      <c r="J8" s="9">
        <v>272</v>
      </c>
      <c r="K8" s="7">
        <f t="shared" si="0"/>
        <v>544</v>
      </c>
      <c r="L8" s="7"/>
    </row>
    <row r="9" spans="1:12" s="1" customFormat="1" ht="15" customHeight="1">
      <c r="A9" s="9">
        <v>7</v>
      </c>
      <c r="B9" s="9" t="s">
        <v>39</v>
      </c>
      <c r="C9" s="9" t="s">
        <v>13</v>
      </c>
      <c r="D9" s="9" t="s">
        <v>14</v>
      </c>
      <c r="E9" s="10">
        <v>2</v>
      </c>
      <c r="F9" s="9" t="s">
        <v>27</v>
      </c>
      <c r="G9" s="9" t="s">
        <v>40</v>
      </c>
      <c r="H9" s="9" t="s">
        <v>41</v>
      </c>
      <c r="I9" s="9" t="s">
        <v>27</v>
      </c>
      <c r="J9" s="9">
        <v>270</v>
      </c>
      <c r="K9" s="7">
        <f t="shared" si="0"/>
        <v>540</v>
      </c>
      <c r="L9" s="7"/>
    </row>
    <row r="10" spans="1:12" s="1" customFormat="1" ht="15" customHeight="1">
      <c r="A10" s="1">
        <v>8</v>
      </c>
      <c r="B10" s="9" t="s">
        <v>42</v>
      </c>
      <c r="C10" s="9" t="s">
        <v>20</v>
      </c>
      <c r="D10" s="9" t="s">
        <v>21</v>
      </c>
      <c r="E10" s="10">
        <v>1</v>
      </c>
      <c r="F10" s="9" t="s">
        <v>22</v>
      </c>
      <c r="G10" s="9" t="s">
        <v>43</v>
      </c>
      <c r="H10" s="9" t="s">
        <v>44</v>
      </c>
      <c r="I10" s="9" t="s">
        <v>45</v>
      </c>
      <c r="J10" s="9">
        <v>270</v>
      </c>
      <c r="K10" s="7">
        <f t="shared" si="0"/>
        <v>270</v>
      </c>
      <c r="L10" s="7"/>
    </row>
    <row r="11" spans="1:12" s="2" customFormat="1" ht="15" customHeight="1">
      <c r="A11" s="9">
        <v>9</v>
      </c>
      <c r="B11" s="9" t="s">
        <v>46</v>
      </c>
      <c r="C11" s="9" t="s">
        <v>20</v>
      </c>
      <c r="D11" s="9" t="s">
        <v>14</v>
      </c>
      <c r="E11" s="10">
        <v>2</v>
      </c>
      <c r="F11" s="9" t="s">
        <v>22</v>
      </c>
      <c r="G11" s="9" t="s">
        <v>47</v>
      </c>
      <c r="H11" s="9" t="s">
        <v>44</v>
      </c>
      <c r="I11" s="9" t="s">
        <v>48</v>
      </c>
      <c r="J11" s="9">
        <v>275</v>
      </c>
      <c r="K11" s="7">
        <f t="shared" si="0"/>
        <v>550</v>
      </c>
      <c r="L11" s="7"/>
    </row>
    <row r="12" spans="1:12" s="1" customFormat="1" ht="15" customHeight="1">
      <c r="A12" s="9">
        <v>10</v>
      </c>
      <c r="B12" s="9" t="s">
        <v>49</v>
      </c>
      <c r="C12" s="9" t="s">
        <v>31</v>
      </c>
      <c r="D12" s="9" t="s">
        <v>14</v>
      </c>
      <c r="E12" s="10">
        <v>2</v>
      </c>
      <c r="F12" s="9" t="s">
        <v>15</v>
      </c>
      <c r="G12" s="9" t="s">
        <v>28</v>
      </c>
      <c r="H12" s="9" t="s">
        <v>29</v>
      </c>
      <c r="I12" s="9" t="s">
        <v>50</v>
      </c>
      <c r="J12" s="9">
        <v>287</v>
      </c>
      <c r="K12" s="7">
        <f t="shared" si="0"/>
        <v>574</v>
      </c>
      <c r="L12" s="7"/>
    </row>
    <row r="13" spans="1:12" s="1" customFormat="1" ht="15" customHeight="1">
      <c r="A13" s="1">
        <v>11</v>
      </c>
      <c r="B13" s="9" t="s">
        <v>51</v>
      </c>
      <c r="C13" s="9" t="s">
        <v>31</v>
      </c>
      <c r="D13" s="9" t="s">
        <v>14</v>
      </c>
      <c r="E13" s="10">
        <v>1</v>
      </c>
      <c r="F13" s="9" t="s">
        <v>27</v>
      </c>
      <c r="G13" s="9" t="s">
        <v>16</v>
      </c>
      <c r="H13" s="9" t="s">
        <v>17</v>
      </c>
      <c r="I13" s="9" t="s">
        <v>27</v>
      </c>
      <c r="J13" s="9">
        <v>291</v>
      </c>
      <c r="K13" s="7">
        <f t="shared" si="0"/>
        <v>291</v>
      </c>
      <c r="L13" s="7"/>
    </row>
    <row r="14" spans="1:12" s="1" customFormat="1" ht="15" customHeight="1">
      <c r="A14" s="9">
        <v>12</v>
      </c>
      <c r="B14" s="9" t="s">
        <v>52</v>
      </c>
      <c r="C14" s="9" t="s">
        <v>20</v>
      </c>
      <c r="D14" s="9" t="s">
        <v>21</v>
      </c>
      <c r="E14" s="10">
        <v>1</v>
      </c>
      <c r="F14" s="9" t="s">
        <v>22</v>
      </c>
      <c r="G14" s="9" t="s">
        <v>53</v>
      </c>
      <c r="H14" s="9" t="s">
        <v>17</v>
      </c>
      <c r="I14" s="9" t="s">
        <v>54</v>
      </c>
      <c r="J14" s="9">
        <v>262</v>
      </c>
      <c r="K14" s="7">
        <f t="shared" si="0"/>
        <v>262</v>
      </c>
      <c r="L14" s="7"/>
    </row>
    <row r="15" spans="1:12" s="1" customFormat="1" ht="15" customHeight="1">
      <c r="A15" s="9">
        <v>13</v>
      </c>
      <c r="B15" s="9" t="s">
        <v>55</v>
      </c>
      <c r="C15" s="9" t="s">
        <v>20</v>
      </c>
      <c r="D15" s="9" t="s">
        <v>21</v>
      </c>
      <c r="E15" s="10">
        <v>1</v>
      </c>
      <c r="F15" s="9" t="s">
        <v>22</v>
      </c>
      <c r="G15" s="9" t="s">
        <v>28</v>
      </c>
      <c r="H15" s="9" t="s">
        <v>29</v>
      </c>
      <c r="I15" s="9" t="s">
        <v>56</v>
      </c>
      <c r="J15" s="9">
        <v>275</v>
      </c>
      <c r="K15" s="7">
        <f aca="true" t="shared" si="1" ref="K15:K36">J15*E15</f>
        <v>275</v>
      </c>
      <c r="L15" s="7"/>
    </row>
    <row r="16" spans="1:12" s="1" customFormat="1" ht="15" customHeight="1">
      <c r="A16" s="1">
        <v>14</v>
      </c>
      <c r="B16" s="9" t="s">
        <v>57</v>
      </c>
      <c r="C16" s="9" t="s">
        <v>20</v>
      </c>
      <c r="D16" s="9" t="s">
        <v>21</v>
      </c>
      <c r="E16" s="10">
        <v>1</v>
      </c>
      <c r="F16" s="9" t="s">
        <v>22</v>
      </c>
      <c r="G16" s="9" t="s">
        <v>58</v>
      </c>
      <c r="H16" s="9" t="s">
        <v>59</v>
      </c>
      <c r="I16" s="9" t="s">
        <v>45</v>
      </c>
      <c r="J16" s="9">
        <v>267</v>
      </c>
      <c r="K16" s="7">
        <f t="shared" si="1"/>
        <v>267</v>
      </c>
      <c r="L16" s="7"/>
    </row>
    <row r="17" spans="1:12" s="1" customFormat="1" ht="15" customHeight="1">
      <c r="A17" s="9">
        <v>15</v>
      </c>
      <c r="B17" s="9" t="s">
        <v>60</v>
      </c>
      <c r="C17" s="9" t="s">
        <v>20</v>
      </c>
      <c r="D17" s="9" t="s">
        <v>21</v>
      </c>
      <c r="E17" s="10">
        <v>3</v>
      </c>
      <c r="F17" s="9" t="s">
        <v>27</v>
      </c>
      <c r="G17" s="9" t="s">
        <v>17</v>
      </c>
      <c r="H17" s="9" t="s">
        <v>17</v>
      </c>
      <c r="I17" s="9" t="s">
        <v>27</v>
      </c>
      <c r="J17" s="9">
        <v>265</v>
      </c>
      <c r="K17" s="7">
        <f t="shared" si="1"/>
        <v>795</v>
      </c>
      <c r="L17" s="7"/>
    </row>
    <row r="18" spans="1:12" s="1" customFormat="1" ht="15" customHeight="1">
      <c r="A18" s="9">
        <v>16</v>
      </c>
      <c r="B18" s="9" t="s">
        <v>61</v>
      </c>
      <c r="C18" s="9" t="s">
        <v>31</v>
      </c>
      <c r="D18" s="9" t="s">
        <v>21</v>
      </c>
      <c r="E18" s="10">
        <v>2</v>
      </c>
      <c r="F18" s="9" t="s">
        <v>22</v>
      </c>
      <c r="G18" s="9" t="s">
        <v>62</v>
      </c>
      <c r="H18" s="9" t="s">
        <v>63</v>
      </c>
      <c r="I18" s="9" t="s">
        <v>64</v>
      </c>
      <c r="J18" s="9">
        <v>268</v>
      </c>
      <c r="K18" s="7">
        <f t="shared" si="1"/>
        <v>536</v>
      </c>
      <c r="L18" s="7"/>
    </row>
    <row r="19" spans="1:12" s="1" customFormat="1" ht="15" customHeight="1">
      <c r="A19" s="1">
        <v>17</v>
      </c>
      <c r="B19" s="9" t="s">
        <v>65</v>
      </c>
      <c r="C19" s="9" t="s">
        <v>31</v>
      </c>
      <c r="D19" s="9" t="s">
        <v>14</v>
      </c>
      <c r="E19" s="10">
        <v>1</v>
      </c>
      <c r="F19" s="9" t="s">
        <v>22</v>
      </c>
      <c r="G19" s="9" t="s">
        <v>66</v>
      </c>
      <c r="H19" s="9" t="s">
        <v>24</v>
      </c>
      <c r="I19" s="9" t="s">
        <v>54</v>
      </c>
      <c r="J19" s="9">
        <v>265</v>
      </c>
      <c r="K19" s="7">
        <f t="shared" si="1"/>
        <v>265</v>
      </c>
      <c r="L19" s="7"/>
    </row>
    <row r="20" spans="1:12" s="1" customFormat="1" ht="15" customHeight="1">
      <c r="A20" s="9">
        <v>18</v>
      </c>
      <c r="B20" s="9" t="s">
        <v>67</v>
      </c>
      <c r="C20" s="9" t="s">
        <v>20</v>
      </c>
      <c r="D20" s="9" t="s">
        <v>21</v>
      </c>
      <c r="E20" s="10">
        <v>2</v>
      </c>
      <c r="F20" s="9" t="s">
        <v>15</v>
      </c>
      <c r="G20" s="9" t="s">
        <v>68</v>
      </c>
      <c r="H20" s="9" t="s">
        <v>17</v>
      </c>
      <c r="I20" s="9" t="s">
        <v>69</v>
      </c>
      <c r="J20" s="9">
        <v>275</v>
      </c>
      <c r="K20" s="7">
        <f t="shared" si="1"/>
        <v>550</v>
      </c>
      <c r="L20" s="7"/>
    </row>
    <row r="21" spans="1:12" s="1" customFormat="1" ht="15" customHeight="1">
      <c r="A21" s="9">
        <v>19</v>
      </c>
      <c r="B21" s="9" t="s">
        <v>70</v>
      </c>
      <c r="C21" s="9" t="s">
        <v>20</v>
      </c>
      <c r="D21" s="9" t="s">
        <v>21</v>
      </c>
      <c r="E21" s="10">
        <v>1</v>
      </c>
      <c r="F21" s="9" t="s">
        <v>27</v>
      </c>
      <c r="G21" s="9" t="s">
        <v>71</v>
      </c>
      <c r="H21" s="9" t="s">
        <v>17</v>
      </c>
      <c r="I21" s="9" t="s">
        <v>27</v>
      </c>
      <c r="J21" s="9">
        <v>270</v>
      </c>
      <c r="K21" s="7">
        <f t="shared" si="1"/>
        <v>270</v>
      </c>
      <c r="L21" s="7"/>
    </row>
    <row r="22" spans="1:12" s="1" customFormat="1" ht="15" customHeight="1">
      <c r="A22" s="1">
        <v>20</v>
      </c>
      <c r="B22" s="9" t="s">
        <v>72</v>
      </c>
      <c r="C22" s="9" t="s">
        <v>31</v>
      </c>
      <c r="D22" s="9" t="s">
        <v>21</v>
      </c>
      <c r="E22" s="10">
        <v>2</v>
      </c>
      <c r="F22" s="9" t="s">
        <v>73</v>
      </c>
      <c r="G22" s="9" t="s">
        <v>17</v>
      </c>
      <c r="H22" s="9" t="s">
        <v>17</v>
      </c>
      <c r="I22" s="9" t="s">
        <v>74</v>
      </c>
      <c r="J22" s="9">
        <v>257</v>
      </c>
      <c r="K22" s="7">
        <f t="shared" si="1"/>
        <v>514</v>
      </c>
      <c r="L22" s="18"/>
    </row>
    <row r="23" spans="1:12" s="1" customFormat="1" ht="15" customHeight="1">
      <c r="A23" s="9">
        <v>21</v>
      </c>
      <c r="B23" s="9" t="s">
        <v>75</v>
      </c>
      <c r="C23" s="9" t="s">
        <v>13</v>
      </c>
      <c r="D23" s="9" t="s">
        <v>21</v>
      </c>
      <c r="E23" s="10">
        <v>1</v>
      </c>
      <c r="F23" s="9" t="s">
        <v>27</v>
      </c>
      <c r="G23" s="9" t="s">
        <v>76</v>
      </c>
      <c r="H23" s="9" t="s">
        <v>29</v>
      </c>
      <c r="I23" s="9" t="s">
        <v>27</v>
      </c>
      <c r="J23" s="9">
        <v>303</v>
      </c>
      <c r="K23" s="19">
        <f t="shared" si="1"/>
        <v>303</v>
      </c>
      <c r="L23" s="20"/>
    </row>
    <row r="24" spans="1:12" s="1" customFormat="1" ht="15" customHeight="1">
      <c r="A24" s="9">
        <v>22</v>
      </c>
      <c r="B24" s="9" t="s">
        <v>77</v>
      </c>
      <c r="C24" s="9" t="s">
        <v>31</v>
      </c>
      <c r="D24" s="9" t="s">
        <v>21</v>
      </c>
      <c r="E24" s="10">
        <v>1</v>
      </c>
      <c r="F24" s="9" t="s">
        <v>15</v>
      </c>
      <c r="G24" s="9" t="s">
        <v>17</v>
      </c>
      <c r="H24" s="9" t="s">
        <v>17</v>
      </c>
      <c r="I24" s="9" t="s">
        <v>36</v>
      </c>
      <c r="J24" s="9">
        <v>275</v>
      </c>
      <c r="K24" s="7">
        <f t="shared" si="1"/>
        <v>275</v>
      </c>
      <c r="L24" s="17"/>
    </row>
    <row r="25" spans="1:12" s="1" customFormat="1" ht="15" customHeight="1">
      <c r="A25" s="1">
        <v>23</v>
      </c>
      <c r="B25" s="9" t="s">
        <v>78</v>
      </c>
      <c r="C25" s="9" t="s">
        <v>20</v>
      </c>
      <c r="D25" s="9" t="s">
        <v>14</v>
      </c>
      <c r="E25" s="10">
        <v>1</v>
      </c>
      <c r="F25" s="9" t="s">
        <v>27</v>
      </c>
      <c r="G25" s="9" t="s">
        <v>79</v>
      </c>
      <c r="H25" s="9" t="s">
        <v>79</v>
      </c>
      <c r="I25" s="9" t="s">
        <v>27</v>
      </c>
      <c r="J25" s="9">
        <v>288</v>
      </c>
      <c r="K25" s="7">
        <f t="shared" si="1"/>
        <v>288</v>
      </c>
      <c r="L25" s="7"/>
    </row>
    <row r="26" spans="1:12" s="1" customFormat="1" ht="15" customHeight="1">
      <c r="A26" s="9">
        <v>24</v>
      </c>
      <c r="B26" s="9" t="s">
        <v>80</v>
      </c>
      <c r="C26" s="9" t="s">
        <v>31</v>
      </c>
      <c r="D26" s="9" t="s">
        <v>21</v>
      </c>
      <c r="E26" s="10">
        <v>2</v>
      </c>
      <c r="F26" s="9" t="s">
        <v>22</v>
      </c>
      <c r="G26" s="9" t="s">
        <v>23</v>
      </c>
      <c r="H26" s="9" t="s">
        <v>24</v>
      </c>
      <c r="I26" s="9" t="s">
        <v>81</v>
      </c>
      <c r="J26" s="9">
        <v>285</v>
      </c>
      <c r="K26" s="7">
        <f t="shared" si="1"/>
        <v>570</v>
      </c>
      <c r="L26" s="7"/>
    </row>
    <row r="27" spans="1:12" s="1" customFormat="1" ht="15" customHeight="1">
      <c r="A27" s="9">
        <v>25</v>
      </c>
      <c r="B27" s="9" t="s">
        <v>82</v>
      </c>
      <c r="C27" s="9" t="s">
        <v>31</v>
      </c>
      <c r="D27" s="9" t="s">
        <v>14</v>
      </c>
      <c r="E27" s="10">
        <v>2</v>
      </c>
      <c r="F27" s="9" t="s">
        <v>15</v>
      </c>
      <c r="G27" s="9" t="s">
        <v>83</v>
      </c>
      <c r="H27" s="9" t="s">
        <v>44</v>
      </c>
      <c r="I27" s="9" t="s">
        <v>84</v>
      </c>
      <c r="J27" s="9">
        <v>282</v>
      </c>
      <c r="K27" s="7">
        <f t="shared" si="1"/>
        <v>564</v>
      </c>
      <c r="L27" s="7"/>
    </row>
    <row r="28" spans="1:12" s="1" customFormat="1" ht="15" customHeight="1">
      <c r="A28" s="1">
        <v>26</v>
      </c>
      <c r="B28" s="9" t="s">
        <v>85</v>
      </c>
      <c r="C28" s="9" t="s">
        <v>20</v>
      </c>
      <c r="D28" s="9" t="s">
        <v>21</v>
      </c>
      <c r="E28" s="10">
        <v>1</v>
      </c>
      <c r="F28" s="9" t="s">
        <v>22</v>
      </c>
      <c r="G28" s="9" t="s">
        <v>86</v>
      </c>
      <c r="H28" s="9" t="s">
        <v>41</v>
      </c>
      <c r="I28" s="9" t="s">
        <v>87</v>
      </c>
      <c r="J28" s="9">
        <v>285</v>
      </c>
      <c r="K28" s="7">
        <f t="shared" si="1"/>
        <v>285</v>
      </c>
      <c r="L28" s="7"/>
    </row>
    <row r="29" spans="1:12" s="1" customFormat="1" ht="15" customHeight="1">
      <c r="A29" s="9">
        <v>27</v>
      </c>
      <c r="B29" s="9" t="s">
        <v>88</v>
      </c>
      <c r="C29" s="9" t="s">
        <v>20</v>
      </c>
      <c r="D29" s="9" t="s">
        <v>21</v>
      </c>
      <c r="E29" s="10">
        <v>1</v>
      </c>
      <c r="F29" s="9" t="s">
        <v>22</v>
      </c>
      <c r="G29" s="9" t="s">
        <v>89</v>
      </c>
      <c r="H29" s="9" t="s">
        <v>89</v>
      </c>
      <c r="I29" s="9" t="s">
        <v>90</v>
      </c>
      <c r="J29" s="9">
        <v>274</v>
      </c>
      <c r="K29" s="7">
        <f t="shared" si="1"/>
        <v>274</v>
      </c>
      <c r="L29" s="7"/>
    </row>
    <row r="30" spans="1:12" s="1" customFormat="1" ht="15" customHeight="1">
      <c r="A30" s="9">
        <v>28</v>
      </c>
      <c r="B30" s="9" t="s">
        <v>91</v>
      </c>
      <c r="C30" s="9" t="s">
        <v>31</v>
      </c>
      <c r="D30" s="9" t="s">
        <v>14</v>
      </c>
      <c r="E30" s="10">
        <v>1</v>
      </c>
      <c r="F30" s="9" t="s">
        <v>15</v>
      </c>
      <c r="G30" s="9" t="s">
        <v>92</v>
      </c>
      <c r="H30" s="9" t="s">
        <v>92</v>
      </c>
      <c r="I30" s="9" t="s">
        <v>93</v>
      </c>
      <c r="J30" s="9">
        <v>271</v>
      </c>
      <c r="K30" s="7">
        <f t="shared" si="1"/>
        <v>271</v>
      </c>
      <c r="L30" s="7"/>
    </row>
    <row r="31" spans="1:12" s="1" customFormat="1" ht="15" customHeight="1">
      <c r="A31" s="1">
        <v>29</v>
      </c>
      <c r="B31" s="9" t="s">
        <v>94</v>
      </c>
      <c r="C31" s="9" t="s">
        <v>31</v>
      </c>
      <c r="D31" s="9" t="s">
        <v>14</v>
      </c>
      <c r="E31" s="10">
        <v>3</v>
      </c>
      <c r="F31" s="9" t="s">
        <v>22</v>
      </c>
      <c r="G31" s="9" t="s">
        <v>89</v>
      </c>
      <c r="H31" s="9" t="s">
        <v>89</v>
      </c>
      <c r="I31" s="9" t="s">
        <v>50</v>
      </c>
      <c r="J31" s="9">
        <v>250</v>
      </c>
      <c r="K31" s="7">
        <f t="shared" si="1"/>
        <v>750</v>
      </c>
      <c r="L31" s="7"/>
    </row>
    <row r="32" spans="1:12" s="1" customFormat="1" ht="15" customHeight="1">
      <c r="A32" s="9">
        <v>30</v>
      </c>
      <c r="B32" s="9" t="s">
        <v>95</v>
      </c>
      <c r="C32" s="9" t="s">
        <v>31</v>
      </c>
      <c r="D32" s="9" t="s">
        <v>14</v>
      </c>
      <c r="E32" s="10">
        <v>1</v>
      </c>
      <c r="F32" s="9" t="s">
        <v>22</v>
      </c>
      <c r="G32" s="9" t="s">
        <v>92</v>
      </c>
      <c r="H32" s="9" t="s">
        <v>92</v>
      </c>
      <c r="I32" s="9" t="s">
        <v>96</v>
      </c>
      <c r="J32" s="9">
        <v>275</v>
      </c>
      <c r="K32" s="7">
        <f t="shared" si="1"/>
        <v>275</v>
      </c>
      <c r="L32" s="7"/>
    </row>
    <row r="33" spans="1:12" s="1" customFormat="1" ht="15" customHeight="1">
      <c r="A33" s="9">
        <v>31</v>
      </c>
      <c r="B33" s="9" t="s">
        <v>97</v>
      </c>
      <c r="C33" s="9" t="s">
        <v>31</v>
      </c>
      <c r="D33" s="9" t="s">
        <v>21</v>
      </c>
      <c r="E33" s="10">
        <v>2</v>
      </c>
      <c r="F33" s="9" t="s">
        <v>22</v>
      </c>
      <c r="G33" s="9" t="s">
        <v>98</v>
      </c>
      <c r="H33" s="11" t="s">
        <v>99</v>
      </c>
      <c r="I33" s="21" t="s">
        <v>64</v>
      </c>
      <c r="J33" s="9">
        <v>260</v>
      </c>
      <c r="K33" s="7">
        <f t="shared" si="1"/>
        <v>520</v>
      </c>
      <c r="L33" s="7"/>
    </row>
    <row r="34" spans="1:12" s="1" customFormat="1" ht="15" customHeight="1">
      <c r="A34" s="1">
        <v>32</v>
      </c>
      <c r="B34" s="9" t="s">
        <v>100</v>
      </c>
      <c r="C34" s="9" t="s">
        <v>31</v>
      </c>
      <c r="D34" s="9" t="s">
        <v>14</v>
      </c>
      <c r="E34" s="10">
        <v>1</v>
      </c>
      <c r="F34" s="9" t="s">
        <v>22</v>
      </c>
      <c r="G34" s="9" t="s">
        <v>89</v>
      </c>
      <c r="H34" s="9" t="s">
        <v>89</v>
      </c>
      <c r="I34" s="21" t="s">
        <v>33</v>
      </c>
      <c r="J34" s="9">
        <v>275</v>
      </c>
      <c r="K34" s="7">
        <f t="shared" si="1"/>
        <v>275</v>
      </c>
      <c r="L34" s="7"/>
    </row>
    <row r="35" spans="1:12" s="1" customFormat="1" ht="15" customHeight="1">
      <c r="A35" s="9">
        <v>33</v>
      </c>
      <c r="B35" s="9" t="s">
        <v>101</v>
      </c>
      <c r="C35" s="9" t="s">
        <v>20</v>
      </c>
      <c r="D35" s="12" t="s">
        <v>21</v>
      </c>
      <c r="E35" s="10">
        <v>2</v>
      </c>
      <c r="F35" s="9" t="s">
        <v>27</v>
      </c>
      <c r="G35" s="9" t="s">
        <v>89</v>
      </c>
      <c r="H35" s="9" t="s">
        <v>89</v>
      </c>
      <c r="I35" s="9" t="s">
        <v>27</v>
      </c>
      <c r="J35" s="9">
        <v>274</v>
      </c>
      <c r="K35" s="7">
        <f t="shared" si="1"/>
        <v>548</v>
      </c>
      <c r="L35" s="7"/>
    </row>
    <row r="36" spans="1:12" s="1" customFormat="1" ht="15" customHeight="1">
      <c r="A36" s="9">
        <v>34</v>
      </c>
      <c r="B36" s="9" t="s">
        <v>102</v>
      </c>
      <c r="C36" s="9" t="s">
        <v>13</v>
      </c>
      <c r="D36" s="9" t="s">
        <v>21</v>
      </c>
      <c r="E36" s="10">
        <v>1</v>
      </c>
      <c r="F36" s="9" t="s">
        <v>22</v>
      </c>
      <c r="G36" s="9" t="s">
        <v>103</v>
      </c>
      <c r="H36" s="9" t="s">
        <v>103</v>
      </c>
      <c r="I36" s="9" t="s">
        <v>48</v>
      </c>
      <c r="J36" s="9">
        <v>276</v>
      </c>
      <c r="K36" s="7">
        <f aca="true" t="shared" si="2" ref="K36:K74">J36*E36</f>
        <v>276</v>
      </c>
      <c r="L36" s="7"/>
    </row>
    <row r="37" spans="1:12" s="1" customFormat="1" ht="15" customHeight="1">
      <c r="A37" s="1">
        <v>35</v>
      </c>
      <c r="B37" s="9" t="s">
        <v>104</v>
      </c>
      <c r="C37" s="9" t="s">
        <v>31</v>
      </c>
      <c r="D37" s="9" t="s">
        <v>21</v>
      </c>
      <c r="E37" s="10">
        <v>2</v>
      </c>
      <c r="F37" s="9" t="s">
        <v>73</v>
      </c>
      <c r="G37" s="9" t="s">
        <v>105</v>
      </c>
      <c r="H37" s="9" t="s">
        <v>106</v>
      </c>
      <c r="I37" s="9" t="s">
        <v>107</v>
      </c>
      <c r="J37" s="9">
        <v>257</v>
      </c>
      <c r="K37" s="7">
        <f t="shared" si="2"/>
        <v>514</v>
      </c>
      <c r="L37" s="7"/>
    </row>
    <row r="38" spans="1:12" s="1" customFormat="1" ht="15" customHeight="1">
      <c r="A38" s="9">
        <v>36</v>
      </c>
      <c r="B38" s="9" t="s">
        <v>108</v>
      </c>
      <c r="C38" s="9" t="s">
        <v>31</v>
      </c>
      <c r="D38" s="9" t="s">
        <v>14</v>
      </c>
      <c r="E38" s="10">
        <v>2</v>
      </c>
      <c r="F38" s="9" t="s">
        <v>73</v>
      </c>
      <c r="G38" s="9" t="s">
        <v>109</v>
      </c>
      <c r="H38" s="9" t="s">
        <v>63</v>
      </c>
      <c r="I38" s="9" t="s">
        <v>107</v>
      </c>
      <c r="J38" s="9">
        <v>257</v>
      </c>
      <c r="K38" s="7">
        <f t="shared" si="2"/>
        <v>514</v>
      </c>
      <c r="L38" s="7"/>
    </row>
    <row r="39" spans="1:12" s="1" customFormat="1" ht="15" customHeight="1">
      <c r="A39" s="9">
        <v>37</v>
      </c>
      <c r="B39" s="9" t="s">
        <v>110</v>
      </c>
      <c r="C39" s="9" t="s">
        <v>31</v>
      </c>
      <c r="D39" s="9" t="s">
        <v>21</v>
      </c>
      <c r="E39" s="10">
        <v>1</v>
      </c>
      <c r="F39" s="9" t="s">
        <v>111</v>
      </c>
      <c r="G39" s="9" t="s">
        <v>112</v>
      </c>
      <c r="H39" s="9" t="s">
        <v>112</v>
      </c>
      <c r="I39" s="9" t="s">
        <v>111</v>
      </c>
      <c r="J39" s="9">
        <v>257</v>
      </c>
      <c r="K39" s="7">
        <f t="shared" si="2"/>
        <v>257</v>
      </c>
      <c r="L39" s="7" t="s">
        <v>113</v>
      </c>
    </row>
    <row r="40" spans="1:12" s="1" customFormat="1" ht="15" customHeight="1">
      <c r="A40" s="1">
        <v>38</v>
      </c>
      <c r="B40" s="9" t="s">
        <v>114</v>
      </c>
      <c r="C40" s="9" t="s">
        <v>31</v>
      </c>
      <c r="D40" s="9" t="s">
        <v>14</v>
      </c>
      <c r="E40" s="10">
        <v>2</v>
      </c>
      <c r="F40" s="9" t="s">
        <v>73</v>
      </c>
      <c r="G40" s="9" t="s">
        <v>115</v>
      </c>
      <c r="H40" s="9" t="s">
        <v>116</v>
      </c>
      <c r="I40" s="9" t="s">
        <v>117</v>
      </c>
      <c r="J40" s="9">
        <v>285</v>
      </c>
      <c r="K40" s="7">
        <f t="shared" si="2"/>
        <v>570</v>
      </c>
      <c r="L40" s="7"/>
    </row>
    <row r="41" spans="1:12" s="1" customFormat="1" ht="15" customHeight="1">
      <c r="A41" s="9">
        <v>39</v>
      </c>
      <c r="B41" s="9" t="s">
        <v>118</v>
      </c>
      <c r="C41" s="9" t="s">
        <v>31</v>
      </c>
      <c r="D41" s="9" t="s">
        <v>21</v>
      </c>
      <c r="E41" s="10">
        <v>1</v>
      </c>
      <c r="F41" s="9" t="s">
        <v>73</v>
      </c>
      <c r="G41" s="9" t="s">
        <v>119</v>
      </c>
      <c r="H41" s="9" t="s">
        <v>24</v>
      </c>
      <c r="I41" s="9" t="s">
        <v>107</v>
      </c>
      <c r="J41" s="9">
        <v>257</v>
      </c>
      <c r="K41" s="7">
        <f t="shared" si="2"/>
        <v>257</v>
      </c>
      <c r="L41" s="7"/>
    </row>
    <row r="42" spans="1:12" s="1" customFormat="1" ht="15" customHeight="1">
      <c r="A42" s="9">
        <v>40</v>
      </c>
      <c r="B42" s="9" t="s">
        <v>120</v>
      </c>
      <c r="C42" s="9" t="s">
        <v>31</v>
      </c>
      <c r="D42" s="9" t="s">
        <v>14</v>
      </c>
      <c r="E42" s="10">
        <v>2</v>
      </c>
      <c r="F42" s="9" t="s">
        <v>73</v>
      </c>
      <c r="G42" s="9" t="s">
        <v>63</v>
      </c>
      <c r="H42" s="9" t="s">
        <v>63</v>
      </c>
      <c r="I42" s="9" t="s">
        <v>121</v>
      </c>
      <c r="J42" s="9">
        <v>257</v>
      </c>
      <c r="K42" s="7">
        <f t="shared" si="2"/>
        <v>514</v>
      </c>
      <c r="L42" s="7"/>
    </row>
    <row r="43" spans="1:12" s="1" customFormat="1" ht="15" customHeight="1">
      <c r="A43" s="1">
        <v>41</v>
      </c>
      <c r="B43" s="9" t="s">
        <v>122</v>
      </c>
      <c r="C43" s="9" t="s">
        <v>31</v>
      </c>
      <c r="D43" s="9" t="s">
        <v>21</v>
      </c>
      <c r="E43" s="10">
        <v>1</v>
      </c>
      <c r="F43" s="9" t="s">
        <v>73</v>
      </c>
      <c r="G43" s="9" t="s">
        <v>123</v>
      </c>
      <c r="H43" s="9" t="s">
        <v>17</v>
      </c>
      <c r="I43" s="9" t="s">
        <v>107</v>
      </c>
      <c r="J43" s="9">
        <v>257</v>
      </c>
      <c r="K43" s="7">
        <f t="shared" si="2"/>
        <v>257</v>
      </c>
      <c r="L43" s="7"/>
    </row>
    <row r="44" spans="1:12" s="1" customFormat="1" ht="15" customHeight="1">
      <c r="A44" s="9">
        <v>42</v>
      </c>
      <c r="B44" s="9" t="s">
        <v>72</v>
      </c>
      <c r="C44" s="9" t="s">
        <v>31</v>
      </c>
      <c r="D44" s="9" t="s">
        <v>14</v>
      </c>
      <c r="E44" s="10">
        <v>2</v>
      </c>
      <c r="F44" s="9" t="s">
        <v>73</v>
      </c>
      <c r="G44" s="9" t="s">
        <v>124</v>
      </c>
      <c r="H44" s="9" t="s">
        <v>89</v>
      </c>
      <c r="I44" s="9" t="s">
        <v>107</v>
      </c>
      <c r="J44" s="9">
        <v>257</v>
      </c>
      <c r="K44" s="7">
        <f t="shared" si="2"/>
        <v>514</v>
      </c>
      <c r="L44" s="7"/>
    </row>
    <row r="45" spans="1:12" s="1" customFormat="1" ht="15" customHeight="1">
      <c r="A45" s="9">
        <v>43</v>
      </c>
      <c r="B45" s="9" t="s">
        <v>125</v>
      </c>
      <c r="C45" s="9" t="s">
        <v>31</v>
      </c>
      <c r="D45" s="9" t="s">
        <v>14</v>
      </c>
      <c r="E45" s="10">
        <v>2</v>
      </c>
      <c r="F45" s="9" t="s">
        <v>73</v>
      </c>
      <c r="G45" s="9" t="s">
        <v>109</v>
      </c>
      <c r="H45" s="9" t="s">
        <v>63</v>
      </c>
      <c r="I45" s="9" t="s">
        <v>107</v>
      </c>
      <c r="J45" s="9">
        <v>257</v>
      </c>
      <c r="K45" s="7">
        <f t="shared" si="2"/>
        <v>514</v>
      </c>
      <c r="L45" s="7"/>
    </row>
    <row r="46" spans="1:12" s="1" customFormat="1" ht="15" customHeight="1">
      <c r="A46" s="1">
        <v>44</v>
      </c>
      <c r="B46" s="9" t="s">
        <v>126</v>
      </c>
      <c r="C46" s="9" t="s">
        <v>31</v>
      </c>
      <c r="D46" s="9" t="s">
        <v>14</v>
      </c>
      <c r="E46" s="10">
        <v>2</v>
      </c>
      <c r="F46" s="9" t="s">
        <v>73</v>
      </c>
      <c r="G46" s="9" t="s">
        <v>109</v>
      </c>
      <c r="H46" s="9" t="s">
        <v>63</v>
      </c>
      <c r="I46" s="9" t="s">
        <v>107</v>
      </c>
      <c r="J46" s="9">
        <v>257</v>
      </c>
      <c r="K46" s="7">
        <f t="shared" si="2"/>
        <v>514</v>
      </c>
      <c r="L46" s="7"/>
    </row>
    <row r="47" spans="1:12" s="1" customFormat="1" ht="15" customHeight="1">
      <c r="A47" s="9">
        <v>45</v>
      </c>
      <c r="B47" s="9" t="s">
        <v>127</v>
      </c>
      <c r="C47" s="9" t="s">
        <v>31</v>
      </c>
      <c r="D47" s="9" t="s">
        <v>21</v>
      </c>
      <c r="E47" s="10">
        <v>2</v>
      </c>
      <c r="F47" s="9" t="s">
        <v>73</v>
      </c>
      <c r="G47" s="9" t="s">
        <v>128</v>
      </c>
      <c r="H47" s="9" t="s">
        <v>128</v>
      </c>
      <c r="I47" s="9" t="s">
        <v>107</v>
      </c>
      <c r="J47" s="9">
        <v>257</v>
      </c>
      <c r="K47" s="7">
        <f t="shared" si="2"/>
        <v>514</v>
      </c>
      <c r="L47" s="7"/>
    </row>
    <row r="48" spans="1:12" s="1" customFormat="1" ht="15" customHeight="1">
      <c r="A48" s="9">
        <v>46</v>
      </c>
      <c r="B48" s="9" t="s">
        <v>129</v>
      </c>
      <c r="C48" s="9" t="s">
        <v>31</v>
      </c>
      <c r="D48" s="9" t="s">
        <v>14</v>
      </c>
      <c r="E48" s="10">
        <v>2</v>
      </c>
      <c r="F48" s="9" t="s">
        <v>73</v>
      </c>
      <c r="G48" s="9" t="s">
        <v>109</v>
      </c>
      <c r="H48" s="9" t="s">
        <v>63</v>
      </c>
      <c r="I48" s="9" t="s">
        <v>107</v>
      </c>
      <c r="J48" s="9">
        <v>257</v>
      </c>
      <c r="K48" s="7">
        <f t="shared" si="2"/>
        <v>514</v>
      </c>
      <c r="L48" s="7"/>
    </row>
    <row r="49" spans="1:12" s="1" customFormat="1" ht="15" customHeight="1">
      <c r="A49" s="1">
        <v>47</v>
      </c>
      <c r="B49" s="9" t="s">
        <v>130</v>
      </c>
      <c r="C49" s="9" t="s">
        <v>31</v>
      </c>
      <c r="D49" s="9" t="s">
        <v>14</v>
      </c>
      <c r="E49" s="10">
        <v>2</v>
      </c>
      <c r="F49" s="9" t="s">
        <v>73</v>
      </c>
      <c r="G49" s="9" t="s">
        <v>131</v>
      </c>
      <c r="H49" s="9" t="s">
        <v>103</v>
      </c>
      <c r="I49" s="9" t="s">
        <v>107</v>
      </c>
      <c r="J49" s="9">
        <v>257</v>
      </c>
      <c r="K49" s="7">
        <f t="shared" si="2"/>
        <v>514</v>
      </c>
      <c r="L49" s="7"/>
    </row>
    <row r="50" spans="1:12" s="1" customFormat="1" ht="15" customHeight="1">
      <c r="A50" s="9">
        <v>48</v>
      </c>
      <c r="B50" s="9" t="s">
        <v>132</v>
      </c>
      <c r="C50" s="9" t="s">
        <v>31</v>
      </c>
      <c r="D50" s="9" t="s">
        <v>14</v>
      </c>
      <c r="E50" s="10">
        <v>1</v>
      </c>
      <c r="F50" s="9" t="s">
        <v>73</v>
      </c>
      <c r="G50" s="9" t="s">
        <v>133</v>
      </c>
      <c r="H50" s="9" t="s">
        <v>59</v>
      </c>
      <c r="I50" s="9" t="s">
        <v>107</v>
      </c>
      <c r="J50" s="9">
        <v>257</v>
      </c>
      <c r="K50" s="7">
        <f t="shared" si="2"/>
        <v>257</v>
      </c>
      <c r="L50" s="7"/>
    </row>
    <row r="51" spans="1:12" s="1" customFormat="1" ht="15" customHeight="1">
      <c r="A51" s="9">
        <v>49</v>
      </c>
      <c r="B51" s="9" t="s">
        <v>134</v>
      </c>
      <c r="C51" s="9" t="s">
        <v>31</v>
      </c>
      <c r="D51" s="9" t="s">
        <v>14</v>
      </c>
      <c r="E51" s="10">
        <v>2</v>
      </c>
      <c r="F51" s="9" t="s">
        <v>73</v>
      </c>
      <c r="G51" s="9" t="s">
        <v>123</v>
      </c>
      <c r="H51" s="9" t="s">
        <v>17</v>
      </c>
      <c r="I51" s="9" t="s">
        <v>107</v>
      </c>
      <c r="J51" s="9">
        <v>257</v>
      </c>
      <c r="K51" s="7">
        <f t="shared" si="2"/>
        <v>514</v>
      </c>
      <c r="L51" s="7"/>
    </row>
    <row r="52" spans="1:12" s="1" customFormat="1" ht="15" customHeight="1">
      <c r="A52" s="1">
        <v>50</v>
      </c>
      <c r="B52" s="9" t="s">
        <v>135</v>
      </c>
      <c r="C52" s="9" t="s">
        <v>31</v>
      </c>
      <c r="D52" s="9" t="s">
        <v>14</v>
      </c>
      <c r="E52" s="10">
        <v>2</v>
      </c>
      <c r="F52" s="9" t="s">
        <v>73</v>
      </c>
      <c r="G52" s="9" t="s">
        <v>109</v>
      </c>
      <c r="H52" s="9" t="s">
        <v>63</v>
      </c>
      <c r="I52" s="9" t="s">
        <v>107</v>
      </c>
      <c r="J52" s="9">
        <v>257</v>
      </c>
      <c r="K52" s="7">
        <f t="shared" si="2"/>
        <v>514</v>
      </c>
      <c r="L52" s="7"/>
    </row>
    <row r="53" spans="1:12" s="1" customFormat="1" ht="15" customHeight="1">
      <c r="A53" s="9">
        <v>51</v>
      </c>
      <c r="B53" s="9" t="s">
        <v>136</v>
      </c>
      <c r="C53" s="9" t="s">
        <v>31</v>
      </c>
      <c r="D53" s="9" t="s">
        <v>21</v>
      </c>
      <c r="E53" s="10">
        <v>2</v>
      </c>
      <c r="F53" s="9" t="s">
        <v>73</v>
      </c>
      <c r="G53" s="9" t="s">
        <v>133</v>
      </c>
      <c r="H53" s="9" t="s">
        <v>59</v>
      </c>
      <c r="I53" s="9" t="s">
        <v>137</v>
      </c>
      <c r="J53" s="9">
        <v>257</v>
      </c>
      <c r="K53" s="7">
        <f t="shared" si="2"/>
        <v>514</v>
      </c>
      <c r="L53" s="7" t="s">
        <v>138</v>
      </c>
    </row>
    <row r="54" spans="1:12" s="1" customFormat="1" ht="15" customHeight="1">
      <c r="A54" s="9">
        <v>52</v>
      </c>
      <c r="B54" s="9" t="s">
        <v>139</v>
      </c>
      <c r="C54" s="9" t="s">
        <v>31</v>
      </c>
      <c r="D54" s="9" t="s">
        <v>21</v>
      </c>
      <c r="E54" s="10">
        <v>2</v>
      </c>
      <c r="F54" s="9" t="s">
        <v>73</v>
      </c>
      <c r="G54" s="9" t="s">
        <v>140</v>
      </c>
      <c r="H54" s="9" t="s">
        <v>141</v>
      </c>
      <c r="I54" s="9" t="s">
        <v>137</v>
      </c>
      <c r="J54" s="9">
        <v>257</v>
      </c>
      <c r="K54" s="7">
        <f t="shared" si="2"/>
        <v>514</v>
      </c>
      <c r="L54" s="7"/>
    </row>
    <row r="55" spans="1:12" s="1" customFormat="1" ht="15" customHeight="1">
      <c r="A55" s="1">
        <v>53</v>
      </c>
      <c r="B55" s="9" t="s">
        <v>142</v>
      </c>
      <c r="C55" s="9" t="s">
        <v>31</v>
      </c>
      <c r="D55" s="9" t="s">
        <v>14</v>
      </c>
      <c r="E55" s="10">
        <v>2</v>
      </c>
      <c r="F55" s="9" t="s">
        <v>22</v>
      </c>
      <c r="G55" s="9" t="s">
        <v>123</v>
      </c>
      <c r="H55" s="9" t="s">
        <v>17</v>
      </c>
      <c r="I55" s="9" t="s">
        <v>143</v>
      </c>
      <c r="J55" s="9">
        <v>268</v>
      </c>
      <c r="K55" s="7">
        <f t="shared" si="2"/>
        <v>536</v>
      </c>
      <c r="L55" s="7"/>
    </row>
    <row r="56" spans="1:12" s="1" customFormat="1" ht="15" customHeight="1">
      <c r="A56" s="9">
        <v>54</v>
      </c>
      <c r="B56" s="9" t="s">
        <v>144</v>
      </c>
      <c r="C56" s="9" t="s">
        <v>31</v>
      </c>
      <c r="D56" s="9" t="s">
        <v>21</v>
      </c>
      <c r="E56" s="10">
        <v>2</v>
      </c>
      <c r="F56" s="9" t="s">
        <v>15</v>
      </c>
      <c r="G56" s="9" t="s">
        <v>145</v>
      </c>
      <c r="H56" s="11" t="s">
        <v>99</v>
      </c>
      <c r="I56" s="9" t="s">
        <v>146</v>
      </c>
      <c r="J56" s="9">
        <v>261</v>
      </c>
      <c r="K56" s="7">
        <f t="shared" si="2"/>
        <v>522</v>
      </c>
      <c r="L56" s="7"/>
    </row>
    <row r="57" spans="1:12" s="1" customFormat="1" ht="15" customHeight="1">
      <c r="A57" s="9">
        <v>55</v>
      </c>
      <c r="B57" s="9" t="s">
        <v>147</v>
      </c>
      <c r="C57" s="9" t="s">
        <v>31</v>
      </c>
      <c r="D57" s="9" t="s">
        <v>14</v>
      </c>
      <c r="E57" s="10">
        <v>2</v>
      </c>
      <c r="F57" s="9" t="s">
        <v>15</v>
      </c>
      <c r="G57" s="9" t="s">
        <v>148</v>
      </c>
      <c r="H57" s="9" t="s">
        <v>63</v>
      </c>
      <c r="I57" s="9" t="s">
        <v>148</v>
      </c>
      <c r="J57" s="9">
        <v>288</v>
      </c>
      <c r="K57" s="7">
        <f t="shared" si="2"/>
        <v>576</v>
      </c>
      <c r="L57" s="7"/>
    </row>
    <row r="58" spans="1:12" s="1" customFormat="1" ht="15" customHeight="1">
      <c r="A58" s="1">
        <v>56</v>
      </c>
      <c r="B58" s="9" t="s">
        <v>149</v>
      </c>
      <c r="C58" s="9" t="s">
        <v>31</v>
      </c>
      <c r="D58" s="9" t="s">
        <v>21</v>
      </c>
      <c r="E58" s="10">
        <v>2</v>
      </c>
      <c r="F58" s="9" t="s">
        <v>73</v>
      </c>
      <c r="G58" s="9" t="s">
        <v>150</v>
      </c>
      <c r="H58" s="11" t="s">
        <v>99</v>
      </c>
      <c r="I58" s="9" t="s">
        <v>151</v>
      </c>
      <c r="J58" s="9">
        <v>257</v>
      </c>
      <c r="K58" s="7">
        <f t="shared" si="2"/>
        <v>514</v>
      </c>
      <c r="L58" s="7"/>
    </row>
    <row r="59" spans="1:12" s="1" customFormat="1" ht="15" customHeight="1">
      <c r="A59" s="9">
        <v>57</v>
      </c>
      <c r="B59" s="9" t="s">
        <v>152</v>
      </c>
      <c r="C59" s="9" t="s">
        <v>20</v>
      </c>
      <c r="D59" s="9" t="s">
        <v>21</v>
      </c>
      <c r="E59" s="10">
        <v>1</v>
      </c>
      <c r="F59" s="9" t="s">
        <v>15</v>
      </c>
      <c r="G59" s="9" t="s">
        <v>123</v>
      </c>
      <c r="H59" s="9" t="s">
        <v>17</v>
      </c>
      <c r="I59" s="9" t="s">
        <v>153</v>
      </c>
      <c r="J59" s="9">
        <v>285</v>
      </c>
      <c r="K59" s="7">
        <f t="shared" si="2"/>
        <v>285</v>
      </c>
      <c r="L59" s="7"/>
    </row>
    <row r="60" spans="1:12" s="1" customFormat="1" ht="15" customHeight="1">
      <c r="A60" s="9">
        <v>58</v>
      </c>
      <c r="B60" s="9" t="s">
        <v>154</v>
      </c>
      <c r="C60" s="9" t="s">
        <v>31</v>
      </c>
      <c r="D60" s="9" t="s">
        <v>21</v>
      </c>
      <c r="E60" s="10">
        <v>2</v>
      </c>
      <c r="F60" s="9" t="s">
        <v>22</v>
      </c>
      <c r="G60" s="9" t="s">
        <v>124</v>
      </c>
      <c r="H60" s="9" t="s">
        <v>89</v>
      </c>
      <c r="I60" s="9" t="s">
        <v>33</v>
      </c>
      <c r="J60" s="9">
        <v>253</v>
      </c>
      <c r="K60" s="7">
        <f t="shared" si="2"/>
        <v>506</v>
      </c>
      <c r="L60" s="7"/>
    </row>
    <row r="61" spans="1:12" s="1" customFormat="1" ht="15" customHeight="1">
      <c r="A61" s="1">
        <v>59</v>
      </c>
      <c r="B61" s="9" t="s">
        <v>155</v>
      </c>
      <c r="C61" s="9" t="s">
        <v>20</v>
      </c>
      <c r="D61" s="9" t="s">
        <v>21</v>
      </c>
      <c r="E61" s="10">
        <v>1</v>
      </c>
      <c r="F61" s="9" t="s">
        <v>22</v>
      </c>
      <c r="G61" s="9" t="s">
        <v>89</v>
      </c>
      <c r="H61" s="9" t="s">
        <v>89</v>
      </c>
      <c r="I61" s="9" t="s">
        <v>54</v>
      </c>
      <c r="J61" s="9">
        <v>273</v>
      </c>
      <c r="K61" s="7">
        <f t="shared" si="2"/>
        <v>273</v>
      </c>
      <c r="L61" s="7"/>
    </row>
    <row r="62" spans="1:12" s="1" customFormat="1" ht="15" customHeight="1">
      <c r="A62" s="9">
        <v>60</v>
      </c>
      <c r="B62" s="9" t="s">
        <v>156</v>
      </c>
      <c r="C62" s="9" t="s">
        <v>20</v>
      </c>
      <c r="D62" s="9" t="s">
        <v>21</v>
      </c>
      <c r="E62" s="10">
        <v>1</v>
      </c>
      <c r="F62" s="9" t="s">
        <v>22</v>
      </c>
      <c r="G62" s="9" t="s">
        <v>157</v>
      </c>
      <c r="H62" s="9" t="s">
        <v>17</v>
      </c>
      <c r="I62" s="9" t="s">
        <v>158</v>
      </c>
      <c r="J62" s="9">
        <v>265</v>
      </c>
      <c r="K62" s="7">
        <f t="shared" si="2"/>
        <v>265</v>
      </c>
      <c r="L62" s="7"/>
    </row>
    <row r="63" spans="1:12" s="1" customFormat="1" ht="15" customHeight="1">
      <c r="A63" s="9">
        <v>61</v>
      </c>
      <c r="B63" s="9" t="s">
        <v>159</v>
      </c>
      <c r="C63" s="9" t="s">
        <v>31</v>
      </c>
      <c r="D63" s="9" t="s">
        <v>14</v>
      </c>
      <c r="E63" s="10">
        <v>2</v>
      </c>
      <c r="F63" s="9" t="s">
        <v>22</v>
      </c>
      <c r="G63" s="9" t="s">
        <v>68</v>
      </c>
      <c r="H63" s="9" t="s">
        <v>17</v>
      </c>
      <c r="I63" s="9" t="s">
        <v>158</v>
      </c>
      <c r="J63" s="9">
        <v>268</v>
      </c>
      <c r="K63" s="7">
        <f t="shared" si="2"/>
        <v>536</v>
      </c>
      <c r="L63" s="7"/>
    </row>
    <row r="64" spans="1:12" s="1" customFormat="1" ht="15" customHeight="1">
      <c r="A64" s="1">
        <v>62</v>
      </c>
      <c r="B64" s="9" t="s">
        <v>160</v>
      </c>
      <c r="C64" s="9" t="s">
        <v>31</v>
      </c>
      <c r="D64" s="9" t="s">
        <v>14</v>
      </c>
      <c r="E64" s="10">
        <v>1</v>
      </c>
      <c r="F64" s="9" t="s">
        <v>22</v>
      </c>
      <c r="G64" s="9" t="s">
        <v>115</v>
      </c>
      <c r="H64" s="9" t="s">
        <v>116</v>
      </c>
      <c r="I64" s="9" t="s">
        <v>54</v>
      </c>
      <c r="J64" s="9">
        <v>268</v>
      </c>
      <c r="K64" s="7">
        <f t="shared" si="2"/>
        <v>268</v>
      </c>
      <c r="L64" s="7"/>
    </row>
    <row r="65" spans="1:12" s="1" customFormat="1" ht="15" customHeight="1">
      <c r="A65" s="9">
        <v>63</v>
      </c>
      <c r="B65" s="9" t="s">
        <v>161</v>
      </c>
      <c r="C65" s="9" t="s">
        <v>31</v>
      </c>
      <c r="D65" s="9" t="s">
        <v>21</v>
      </c>
      <c r="E65" s="10">
        <v>1</v>
      </c>
      <c r="F65" s="9" t="s">
        <v>27</v>
      </c>
      <c r="G65" s="9" t="s">
        <v>162</v>
      </c>
      <c r="H65" s="11" t="s">
        <v>99</v>
      </c>
      <c r="I65" s="9" t="s">
        <v>27</v>
      </c>
      <c r="J65" s="9">
        <v>295</v>
      </c>
      <c r="K65" s="7">
        <f t="shared" si="2"/>
        <v>295</v>
      </c>
      <c r="L65" s="7"/>
    </row>
    <row r="66" spans="1:12" s="1" customFormat="1" ht="15" customHeight="1">
      <c r="A66" s="9">
        <v>64</v>
      </c>
      <c r="B66" s="9" t="s">
        <v>163</v>
      </c>
      <c r="C66" s="9" t="s">
        <v>31</v>
      </c>
      <c r="D66" s="9" t="s">
        <v>21</v>
      </c>
      <c r="E66" s="10">
        <v>3</v>
      </c>
      <c r="F66" s="9" t="s">
        <v>27</v>
      </c>
      <c r="G66" s="9" t="s">
        <v>89</v>
      </c>
      <c r="H66" s="9" t="s">
        <v>89</v>
      </c>
      <c r="I66" s="9" t="s">
        <v>27</v>
      </c>
      <c r="J66" s="9">
        <v>275</v>
      </c>
      <c r="K66" s="7">
        <f t="shared" si="2"/>
        <v>825</v>
      </c>
      <c r="L66" s="7"/>
    </row>
    <row r="67" spans="1:12" s="1" customFormat="1" ht="15" customHeight="1">
      <c r="A67" s="1">
        <v>65</v>
      </c>
      <c r="B67" s="9" t="s">
        <v>164</v>
      </c>
      <c r="C67" s="9" t="s">
        <v>13</v>
      </c>
      <c r="D67" s="9" t="s">
        <v>14</v>
      </c>
      <c r="E67" s="10">
        <v>4</v>
      </c>
      <c r="F67" s="9" t="s">
        <v>27</v>
      </c>
      <c r="G67" s="9" t="s">
        <v>165</v>
      </c>
      <c r="H67" s="11" t="s">
        <v>99</v>
      </c>
      <c r="I67" s="9" t="s">
        <v>165</v>
      </c>
      <c r="J67" s="9">
        <v>240</v>
      </c>
      <c r="K67" s="7">
        <f t="shared" si="2"/>
        <v>960</v>
      </c>
      <c r="L67" s="7"/>
    </row>
    <row r="68" spans="1:12" s="1" customFormat="1" ht="15" customHeight="1">
      <c r="A68" s="9">
        <v>66</v>
      </c>
      <c r="B68" s="9" t="s">
        <v>166</v>
      </c>
      <c r="C68" s="9" t="s">
        <v>13</v>
      </c>
      <c r="D68" s="9" t="s">
        <v>14</v>
      </c>
      <c r="E68" s="10">
        <v>1</v>
      </c>
      <c r="F68" s="9" t="s">
        <v>27</v>
      </c>
      <c r="G68" s="9" t="s">
        <v>167</v>
      </c>
      <c r="H68" s="11" t="s">
        <v>99</v>
      </c>
      <c r="I68" s="9" t="s">
        <v>167</v>
      </c>
      <c r="J68" s="9">
        <v>263</v>
      </c>
      <c r="K68" s="7">
        <f t="shared" si="2"/>
        <v>263</v>
      </c>
      <c r="L68" s="7"/>
    </row>
    <row r="69" spans="1:12" s="1" customFormat="1" ht="15" customHeight="1">
      <c r="A69" s="9">
        <v>67</v>
      </c>
      <c r="B69" s="9" t="s">
        <v>168</v>
      </c>
      <c r="C69" s="9" t="s">
        <v>20</v>
      </c>
      <c r="D69" s="9" t="s">
        <v>21</v>
      </c>
      <c r="E69" s="10">
        <v>1</v>
      </c>
      <c r="F69" s="9" t="s">
        <v>22</v>
      </c>
      <c r="G69" s="9" t="s">
        <v>169</v>
      </c>
      <c r="H69" s="11" t="s">
        <v>99</v>
      </c>
      <c r="I69" s="9" t="s">
        <v>170</v>
      </c>
      <c r="J69" s="9">
        <v>265</v>
      </c>
      <c r="K69" s="7">
        <f t="shared" si="2"/>
        <v>265</v>
      </c>
      <c r="L69" s="7"/>
    </row>
    <row r="70" spans="1:12" s="1" customFormat="1" ht="15" customHeight="1">
      <c r="A70" s="1">
        <v>68</v>
      </c>
      <c r="B70" s="9" t="s">
        <v>171</v>
      </c>
      <c r="C70" s="9" t="s">
        <v>31</v>
      </c>
      <c r="D70" s="9" t="s">
        <v>21</v>
      </c>
      <c r="E70" s="10">
        <v>3</v>
      </c>
      <c r="F70" s="9" t="s">
        <v>15</v>
      </c>
      <c r="G70" s="9" t="s">
        <v>172</v>
      </c>
      <c r="H70" s="11" t="s">
        <v>99</v>
      </c>
      <c r="I70" s="9" t="s">
        <v>173</v>
      </c>
      <c r="J70" s="9">
        <v>258</v>
      </c>
      <c r="K70" s="7">
        <f t="shared" si="2"/>
        <v>774</v>
      </c>
      <c r="L70" s="7"/>
    </row>
    <row r="71" spans="1:12" s="1" customFormat="1" ht="15" customHeight="1">
      <c r="A71" s="9">
        <v>69</v>
      </c>
      <c r="B71" s="9" t="s">
        <v>174</v>
      </c>
      <c r="C71" s="9" t="s">
        <v>20</v>
      </c>
      <c r="D71" s="9" t="s">
        <v>21</v>
      </c>
      <c r="E71" s="10">
        <v>1</v>
      </c>
      <c r="F71" s="9" t="s">
        <v>15</v>
      </c>
      <c r="G71" s="9" t="s">
        <v>175</v>
      </c>
      <c r="H71" s="9" t="s">
        <v>17</v>
      </c>
      <c r="I71" s="9" t="s">
        <v>176</v>
      </c>
      <c r="J71" s="9">
        <v>270</v>
      </c>
      <c r="K71" s="7">
        <f t="shared" si="2"/>
        <v>270</v>
      </c>
      <c r="L71" s="7"/>
    </row>
    <row r="72" spans="1:12" s="1" customFormat="1" ht="15" customHeight="1">
      <c r="A72" s="9">
        <v>70</v>
      </c>
      <c r="B72" s="9" t="s">
        <v>177</v>
      </c>
      <c r="C72" s="9" t="s">
        <v>20</v>
      </c>
      <c r="D72" s="9" t="s">
        <v>14</v>
      </c>
      <c r="E72" s="10">
        <v>1</v>
      </c>
      <c r="F72" s="9" t="s">
        <v>22</v>
      </c>
      <c r="G72" s="9" t="s">
        <v>162</v>
      </c>
      <c r="H72" s="11" t="s">
        <v>99</v>
      </c>
      <c r="I72" s="9" t="s">
        <v>178</v>
      </c>
      <c r="J72" s="9">
        <v>245</v>
      </c>
      <c r="K72" s="7">
        <f t="shared" si="2"/>
        <v>245</v>
      </c>
      <c r="L72" s="7"/>
    </row>
    <row r="73" spans="1:12" s="1" customFormat="1" ht="15" customHeight="1">
      <c r="A73" s="1">
        <v>71</v>
      </c>
      <c r="B73" s="9" t="s">
        <v>179</v>
      </c>
      <c r="C73" s="9" t="s">
        <v>13</v>
      </c>
      <c r="D73" s="9" t="s">
        <v>14</v>
      </c>
      <c r="E73" s="10">
        <v>2</v>
      </c>
      <c r="F73" s="9" t="s">
        <v>27</v>
      </c>
      <c r="G73" s="9" t="s">
        <v>180</v>
      </c>
      <c r="H73" s="9" t="s">
        <v>24</v>
      </c>
      <c r="I73" s="9" t="s">
        <v>181</v>
      </c>
      <c r="J73" s="9">
        <v>245</v>
      </c>
      <c r="K73" s="7">
        <f t="shared" si="2"/>
        <v>490</v>
      </c>
      <c r="L73" s="7"/>
    </row>
    <row r="74" spans="1:12" s="1" customFormat="1" ht="15" customHeight="1">
      <c r="A74" s="9">
        <v>72</v>
      </c>
      <c r="B74" s="9" t="s">
        <v>182</v>
      </c>
      <c r="C74" s="9" t="s">
        <v>20</v>
      </c>
      <c r="D74" s="9" t="s">
        <v>21</v>
      </c>
      <c r="E74" s="10">
        <v>1</v>
      </c>
      <c r="F74" s="9" t="s">
        <v>27</v>
      </c>
      <c r="G74" s="9" t="s">
        <v>183</v>
      </c>
      <c r="H74" s="9" t="s">
        <v>92</v>
      </c>
      <c r="I74" s="9" t="s">
        <v>184</v>
      </c>
      <c r="J74" s="9">
        <v>295</v>
      </c>
      <c r="K74" s="7">
        <f t="shared" si="2"/>
        <v>295</v>
      </c>
      <c r="L74" s="7"/>
    </row>
    <row r="75" spans="1:12" s="1" customFormat="1" ht="15" customHeight="1">
      <c r="A75" s="9">
        <v>73</v>
      </c>
      <c r="B75" s="9" t="s">
        <v>185</v>
      </c>
      <c r="C75" s="9" t="s">
        <v>20</v>
      </c>
      <c r="D75" s="9" t="s">
        <v>14</v>
      </c>
      <c r="E75" s="10">
        <v>2</v>
      </c>
      <c r="F75" s="9" t="s">
        <v>22</v>
      </c>
      <c r="G75" s="9" t="s">
        <v>186</v>
      </c>
      <c r="H75" s="11" t="s">
        <v>99</v>
      </c>
      <c r="I75" s="9" t="s">
        <v>117</v>
      </c>
      <c r="J75" s="9">
        <v>248</v>
      </c>
      <c r="K75" s="7">
        <f aca="true" t="shared" si="3" ref="K75:K104">J75*E75</f>
        <v>496</v>
      </c>
      <c r="L75" s="7"/>
    </row>
    <row r="76" spans="1:12" s="1" customFormat="1" ht="15" customHeight="1">
      <c r="A76" s="1">
        <v>74</v>
      </c>
      <c r="B76" s="9" t="s">
        <v>187</v>
      </c>
      <c r="C76" s="9"/>
      <c r="D76" s="9" t="s">
        <v>21</v>
      </c>
      <c r="E76" s="10">
        <v>3</v>
      </c>
      <c r="F76" s="9" t="s">
        <v>15</v>
      </c>
      <c r="G76" s="9" t="s">
        <v>188</v>
      </c>
      <c r="H76" s="9" t="s">
        <v>106</v>
      </c>
      <c r="I76" s="9" t="s">
        <v>117</v>
      </c>
      <c r="J76" s="9">
        <v>255</v>
      </c>
      <c r="K76" s="7">
        <f t="shared" si="3"/>
        <v>765</v>
      </c>
      <c r="L76" s="7"/>
    </row>
    <row r="77" spans="1:12" s="1" customFormat="1" ht="15" customHeight="1">
      <c r="A77" s="9">
        <v>75</v>
      </c>
      <c r="B77" s="9" t="s">
        <v>189</v>
      </c>
      <c r="C77" s="9" t="s">
        <v>20</v>
      </c>
      <c r="D77" s="9" t="s">
        <v>21</v>
      </c>
      <c r="E77" s="10">
        <v>1</v>
      </c>
      <c r="F77" s="9" t="s">
        <v>27</v>
      </c>
      <c r="G77" s="9" t="s">
        <v>190</v>
      </c>
      <c r="H77" s="9" t="s">
        <v>17</v>
      </c>
      <c r="I77" s="9" t="s">
        <v>191</v>
      </c>
      <c r="J77" s="9">
        <v>285</v>
      </c>
      <c r="K77" s="7">
        <f t="shared" si="3"/>
        <v>285</v>
      </c>
      <c r="L77" s="7"/>
    </row>
    <row r="78" spans="1:12" s="1" customFormat="1" ht="15" customHeight="1">
      <c r="A78" s="9">
        <v>76</v>
      </c>
      <c r="B78" s="9" t="s">
        <v>192</v>
      </c>
      <c r="C78" s="9" t="s">
        <v>13</v>
      </c>
      <c r="D78" s="9" t="s">
        <v>14</v>
      </c>
      <c r="E78" s="10">
        <v>2</v>
      </c>
      <c r="F78" s="9" t="s">
        <v>73</v>
      </c>
      <c r="G78" s="9" t="s">
        <v>17</v>
      </c>
      <c r="H78" s="9" t="s">
        <v>17</v>
      </c>
      <c r="I78" s="9" t="s">
        <v>107</v>
      </c>
      <c r="J78" s="9">
        <v>257</v>
      </c>
      <c r="K78" s="7">
        <f t="shared" si="3"/>
        <v>514</v>
      </c>
      <c r="L78" s="7"/>
    </row>
    <row r="79" spans="1:12" s="1" customFormat="1" ht="15" customHeight="1">
      <c r="A79" s="1">
        <v>77</v>
      </c>
      <c r="B79" s="9" t="s">
        <v>193</v>
      </c>
      <c r="C79" s="9" t="s">
        <v>20</v>
      </c>
      <c r="D79" s="9" t="s">
        <v>21</v>
      </c>
      <c r="E79" s="10">
        <v>1</v>
      </c>
      <c r="F79" s="9" t="s">
        <v>73</v>
      </c>
      <c r="G79" s="9" t="s">
        <v>194</v>
      </c>
      <c r="H79" s="9" t="s">
        <v>194</v>
      </c>
      <c r="I79" s="9" t="s">
        <v>107</v>
      </c>
      <c r="J79" s="9">
        <v>282</v>
      </c>
      <c r="K79" s="7">
        <f t="shared" si="3"/>
        <v>282</v>
      </c>
      <c r="L79" s="7"/>
    </row>
    <row r="80" spans="1:12" s="1" customFormat="1" ht="15" customHeight="1">
      <c r="A80" s="9">
        <v>78</v>
      </c>
      <c r="B80" s="7" t="s">
        <v>195</v>
      </c>
      <c r="C80" s="9" t="s">
        <v>13</v>
      </c>
      <c r="D80" s="22" t="e">
        <f>IF(LEN(#REF!)=18,IF(ISBLANK(#REF!),"",IF(MID(#REF!,15,3)/2=INT(MID(#REF!,15,3)/2),"女","男")),IF(ISBLANK(#REF!),"",IF(MID(#REF!,13,3)/2=INT(MID(#REF!,13,3)/2),"女","男")))</f>
        <v>#REF!</v>
      </c>
      <c r="E80" s="10">
        <v>2</v>
      </c>
      <c r="F80" s="7" t="s">
        <v>22</v>
      </c>
      <c r="G80" s="7" t="s">
        <v>196</v>
      </c>
      <c r="H80" s="9" t="s">
        <v>116</v>
      </c>
      <c r="I80" s="7" t="s">
        <v>117</v>
      </c>
      <c r="J80" s="9">
        <v>265</v>
      </c>
      <c r="K80" s="7">
        <f t="shared" si="3"/>
        <v>530</v>
      </c>
      <c r="L80" s="7"/>
    </row>
    <row r="81" spans="1:12" s="1" customFormat="1" ht="15" customHeight="1">
      <c r="A81" s="9">
        <v>79</v>
      </c>
      <c r="B81" s="23" t="s">
        <v>197</v>
      </c>
      <c r="D81" s="22" t="e">
        <f>IF(LEN(#REF!)=18,IF(ISBLANK(#REF!),"",IF(MID(#REF!,15,3)/2=INT(MID(#REF!,15,3)/2),"女","男")),IF(ISBLANK(#REF!),"",IF(MID(#REF!,13,3)/2=INT(MID(#REF!,13,3)/2),"女","男")))</f>
        <v>#REF!</v>
      </c>
      <c r="E81" s="10">
        <v>1</v>
      </c>
      <c r="F81" s="7" t="s">
        <v>22</v>
      </c>
      <c r="G81" s="7" t="s">
        <v>198</v>
      </c>
      <c r="H81" s="9" t="s">
        <v>17</v>
      </c>
      <c r="I81" s="7" t="s">
        <v>64</v>
      </c>
      <c r="J81" s="9">
        <v>255</v>
      </c>
      <c r="K81" s="7">
        <f t="shared" si="3"/>
        <v>255</v>
      </c>
      <c r="L81" s="7" t="s">
        <v>199</v>
      </c>
    </row>
    <row r="82" spans="1:12" s="1" customFormat="1" ht="15" customHeight="1">
      <c r="A82" s="1">
        <v>80</v>
      </c>
      <c r="B82" s="7" t="s">
        <v>200</v>
      </c>
      <c r="C82" s="9" t="s">
        <v>20</v>
      </c>
      <c r="D82" s="22" t="e">
        <f>IF(LEN(#REF!)=18,IF(ISBLANK(#REF!),"",IF(MID(#REF!,15,3)/2=INT(MID(#REF!,15,3)/2),"女","男")),IF(ISBLANK(#REF!),"",IF(MID(#REF!,13,3)/2=INT(MID(#REF!,13,3)/2),"女","男")))</f>
        <v>#REF!</v>
      </c>
      <c r="E82" s="10">
        <v>1</v>
      </c>
      <c r="F82" s="7" t="s">
        <v>27</v>
      </c>
      <c r="G82" s="7" t="s">
        <v>201</v>
      </c>
      <c r="H82" s="9" t="s">
        <v>89</v>
      </c>
      <c r="I82" s="7" t="s">
        <v>27</v>
      </c>
      <c r="J82" s="9">
        <v>303</v>
      </c>
      <c r="K82" s="7">
        <f t="shared" si="3"/>
        <v>303</v>
      </c>
      <c r="L82" s="7"/>
    </row>
    <row r="83" spans="1:12" s="1" customFormat="1" ht="15" customHeight="1">
      <c r="A83" s="9">
        <v>81</v>
      </c>
      <c r="B83" s="9" t="s">
        <v>202</v>
      </c>
      <c r="C83" s="9" t="s">
        <v>20</v>
      </c>
      <c r="D83" s="9" t="s">
        <v>14</v>
      </c>
      <c r="E83" s="10">
        <v>2</v>
      </c>
      <c r="F83" s="9" t="s">
        <v>22</v>
      </c>
      <c r="G83" s="9" t="s">
        <v>180</v>
      </c>
      <c r="H83" s="9" t="s">
        <v>24</v>
      </c>
      <c r="I83" s="9" t="s">
        <v>203</v>
      </c>
      <c r="J83" s="9">
        <v>275</v>
      </c>
      <c r="K83" s="7">
        <f t="shared" si="3"/>
        <v>550</v>
      </c>
      <c r="L83" s="7"/>
    </row>
    <row r="84" spans="1:12" s="1" customFormat="1" ht="15" customHeight="1">
      <c r="A84" s="9">
        <v>82</v>
      </c>
      <c r="B84" s="11" t="s">
        <v>204</v>
      </c>
      <c r="C84" s="11" t="s">
        <v>20</v>
      </c>
      <c r="D84" s="11" t="s">
        <v>14</v>
      </c>
      <c r="E84" s="10">
        <v>2</v>
      </c>
      <c r="F84" s="11" t="s">
        <v>22</v>
      </c>
      <c r="G84" s="11" t="s">
        <v>89</v>
      </c>
      <c r="H84" s="9" t="s">
        <v>89</v>
      </c>
      <c r="I84" s="11" t="s">
        <v>205</v>
      </c>
      <c r="J84" s="9">
        <v>300</v>
      </c>
      <c r="K84" s="7">
        <f t="shared" si="3"/>
        <v>600</v>
      </c>
      <c r="L84" s="7"/>
    </row>
    <row r="85" spans="1:12" s="1" customFormat="1" ht="15" customHeight="1">
      <c r="A85" s="1">
        <v>83</v>
      </c>
      <c r="B85" s="9" t="s">
        <v>206</v>
      </c>
      <c r="C85" s="9" t="s">
        <v>20</v>
      </c>
      <c r="D85" s="9" t="s">
        <v>21</v>
      </c>
      <c r="E85" s="10">
        <v>1</v>
      </c>
      <c r="F85" s="9" t="s">
        <v>73</v>
      </c>
      <c r="G85" s="9" t="s">
        <v>123</v>
      </c>
      <c r="H85" s="9" t="s">
        <v>17</v>
      </c>
      <c r="I85" s="9" t="s">
        <v>207</v>
      </c>
      <c r="J85" s="9">
        <v>257</v>
      </c>
      <c r="K85" s="7">
        <f t="shared" si="3"/>
        <v>257</v>
      </c>
      <c r="L85" s="7"/>
    </row>
    <row r="86" spans="1:12" s="1" customFormat="1" ht="15" customHeight="1">
      <c r="A86" s="9">
        <v>84</v>
      </c>
      <c r="B86" s="7" t="s">
        <v>208</v>
      </c>
      <c r="C86" s="9" t="s">
        <v>13</v>
      </c>
      <c r="D86" s="7" t="s">
        <v>14</v>
      </c>
      <c r="E86" s="10">
        <v>1</v>
      </c>
      <c r="F86" s="7" t="s">
        <v>27</v>
      </c>
      <c r="G86" s="7" t="s">
        <v>59</v>
      </c>
      <c r="H86" s="9" t="s">
        <v>59</v>
      </c>
      <c r="I86" s="7" t="s">
        <v>27</v>
      </c>
      <c r="J86" s="9">
        <v>265</v>
      </c>
      <c r="K86" s="7">
        <f t="shared" si="3"/>
        <v>265</v>
      </c>
      <c r="L86" s="7"/>
    </row>
    <row r="87" spans="1:12" s="1" customFormat="1" ht="15" customHeight="1">
      <c r="A87" s="9">
        <v>85</v>
      </c>
      <c r="B87" s="7" t="s">
        <v>209</v>
      </c>
      <c r="C87" s="9" t="s">
        <v>13</v>
      </c>
      <c r="D87" s="7" t="s">
        <v>21</v>
      </c>
      <c r="E87" s="10">
        <v>1</v>
      </c>
      <c r="F87" s="7" t="s">
        <v>27</v>
      </c>
      <c r="G87" s="7" t="s">
        <v>210</v>
      </c>
      <c r="H87" s="11" t="s">
        <v>99</v>
      </c>
      <c r="I87" s="7" t="s">
        <v>27</v>
      </c>
      <c r="J87" s="9">
        <v>285</v>
      </c>
      <c r="K87" s="7">
        <f t="shared" si="3"/>
        <v>285</v>
      </c>
      <c r="L87" s="7"/>
    </row>
    <row r="88" spans="1:12" s="1" customFormat="1" ht="15" customHeight="1">
      <c r="A88" s="1">
        <v>86</v>
      </c>
      <c r="B88" s="7" t="s">
        <v>211</v>
      </c>
      <c r="C88" s="9" t="s">
        <v>13</v>
      </c>
      <c r="D88" s="7" t="s">
        <v>14</v>
      </c>
      <c r="E88" s="10">
        <v>1</v>
      </c>
      <c r="F88" s="7" t="s">
        <v>27</v>
      </c>
      <c r="G88" s="7" t="s">
        <v>212</v>
      </c>
      <c r="H88" s="9" t="s">
        <v>89</v>
      </c>
      <c r="I88" s="7" t="s">
        <v>27</v>
      </c>
      <c r="J88" s="9">
        <v>268</v>
      </c>
      <c r="K88" s="7">
        <f t="shared" si="3"/>
        <v>268</v>
      </c>
      <c r="L88" s="7"/>
    </row>
    <row r="89" spans="1:13" s="1" customFormat="1" ht="15" customHeight="1">
      <c r="A89" s="9">
        <v>87</v>
      </c>
      <c r="B89" s="7" t="s">
        <v>213</v>
      </c>
      <c r="C89" s="9" t="s">
        <v>13</v>
      </c>
      <c r="D89" s="7" t="s">
        <v>21</v>
      </c>
      <c r="E89" s="10">
        <v>1</v>
      </c>
      <c r="F89" s="7" t="s">
        <v>22</v>
      </c>
      <c r="G89" s="7" t="s">
        <v>17</v>
      </c>
      <c r="H89" s="9" t="s">
        <v>17</v>
      </c>
      <c r="I89" s="7" t="s">
        <v>33</v>
      </c>
      <c r="J89" s="9">
        <v>270</v>
      </c>
      <c r="K89" s="7">
        <f t="shared" si="3"/>
        <v>270</v>
      </c>
      <c r="L89" s="7"/>
      <c r="M89" s="44" t="s">
        <v>214</v>
      </c>
    </row>
    <row r="90" spans="1:12" s="2" customFormat="1" ht="15" customHeight="1">
      <c r="A90" s="9">
        <v>88</v>
      </c>
      <c r="B90" s="7" t="s">
        <v>215</v>
      </c>
      <c r="C90" s="9" t="s">
        <v>13</v>
      </c>
      <c r="D90" s="7" t="s">
        <v>21</v>
      </c>
      <c r="E90" s="10">
        <v>1</v>
      </c>
      <c r="F90" s="7" t="s">
        <v>27</v>
      </c>
      <c r="G90" s="7" t="s">
        <v>44</v>
      </c>
      <c r="H90" s="9" t="s">
        <v>44</v>
      </c>
      <c r="I90" s="7" t="s">
        <v>27</v>
      </c>
      <c r="J90" s="9">
        <v>265</v>
      </c>
      <c r="K90" s="7">
        <f t="shared" si="3"/>
        <v>265</v>
      </c>
      <c r="L90" s="7"/>
    </row>
    <row r="91" spans="1:12" s="1" customFormat="1" ht="15" customHeight="1">
      <c r="A91" s="1">
        <v>89</v>
      </c>
      <c r="B91" s="7" t="s">
        <v>216</v>
      </c>
      <c r="C91" s="9" t="s">
        <v>13</v>
      </c>
      <c r="D91" s="7" t="s">
        <v>14</v>
      </c>
      <c r="E91" s="10">
        <v>2</v>
      </c>
      <c r="F91" s="7" t="s">
        <v>27</v>
      </c>
      <c r="G91" s="7" t="s">
        <v>145</v>
      </c>
      <c r="H91" s="11" t="s">
        <v>99</v>
      </c>
      <c r="I91" s="9" t="s">
        <v>191</v>
      </c>
      <c r="J91" s="9">
        <v>285</v>
      </c>
      <c r="K91" s="7">
        <f t="shared" si="3"/>
        <v>570</v>
      </c>
      <c r="L91" s="7"/>
    </row>
    <row r="92" spans="1:12" s="1" customFormat="1" ht="15" customHeight="1">
      <c r="A92" s="9">
        <v>90</v>
      </c>
      <c r="B92" s="9" t="s">
        <v>217</v>
      </c>
      <c r="C92" s="9" t="s">
        <v>13</v>
      </c>
      <c r="D92" s="9" t="s">
        <v>14</v>
      </c>
      <c r="E92" s="10">
        <v>1</v>
      </c>
      <c r="F92" s="9" t="s">
        <v>22</v>
      </c>
      <c r="G92" s="9" t="s">
        <v>92</v>
      </c>
      <c r="H92" s="9" t="s">
        <v>92</v>
      </c>
      <c r="I92" s="9" t="s">
        <v>218</v>
      </c>
      <c r="J92" s="9">
        <v>275</v>
      </c>
      <c r="K92" s="7">
        <f t="shared" si="3"/>
        <v>275</v>
      </c>
      <c r="L92" s="7"/>
    </row>
    <row r="93" spans="1:12" s="1" customFormat="1" ht="15" customHeight="1">
      <c r="A93" s="9">
        <v>91</v>
      </c>
      <c r="B93" s="24" t="s">
        <v>219</v>
      </c>
      <c r="C93" s="24" t="s">
        <v>13</v>
      </c>
      <c r="D93" s="24" t="s">
        <v>14</v>
      </c>
      <c r="E93" s="25">
        <v>2</v>
      </c>
      <c r="F93" s="24" t="s">
        <v>15</v>
      </c>
      <c r="G93" s="24" t="s">
        <v>220</v>
      </c>
      <c r="H93" s="9" t="s">
        <v>92</v>
      </c>
      <c r="I93" s="24" t="s">
        <v>27</v>
      </c>
      <c r="J93" s="9">
        <v>265</v>
      </c>
      <c r="K93" s="7">
        <f t="shared" si="3"/>
        <v>530</v>
      </c>
      <c r="L93" s="7"/>
    </row>
    <row r="94" spans="1:12" s="1" customFormat="1" ht="15" customHeight="1">
      <c r="A94" s="1">
        <v>92</v>
      </c>
      <c r="B94" s="24" t="s">
        <v>221</v>
      </c>
      <c r="C94" s="24" t="s">
        <v>20</v>
      </c>
      <c r="D94" s="24" t="s">
        <v>14</v>
      </c>
      <c r="E94" s="25">
        <v>2</v>
      </c>
      <c r="F94" s="24" t="s">
        <v>27</v>
      </c>
      <c r="G94" s="24" t="s">
        <v>222</v>
      </c>
      <c r="H94" s="9" t="s">
        <v>141</v>
      </c>
      <c r="I94" s="24" t="s">
        <v>27</v>
      </c>
      <c r="J94" s="9">
        <v>275</v>
      </c>
      <c r="K94" s="7">
        <f t="shared" si="3"/>
        <v>550</v>
      </c>
      <c r="L94" s="7"/>
    </row>
    <row r="95" spans="1:12" s="2" customFormat="1" ht="15" customHeight="1">
      <c r="A95" s="9">
        <v>93</v>
      </c>
      <c r="B95" s="24" t="s">
        <v>223</v>
      </c>
      <c r="C95" s="24" t="s">
        <v>13</v>
      </c>
      <c r="D95" s="24" t="s">
        <v>14</v>
      </c>
      <c r="E95" s="25">
        <v>2</v>
      </c>
      <c r="F95" s="24" t="s">
        <v>27</v>
      </c>
      <c r="G95" s="24" t="s">
        <v>224</v>
      </c>
      <c r="H95" s="9" t="s">
        <v>92</v>
      </c>
      <c r="I95" s="24" t="s">
        <v>27</v>
      </c>
      <c r="J95" s="9">
        <v>265</v>
      </c>
      <c r="K95" s="7">
        <f t="shared" si="3"/>
        <v>530</v>
      </c>
      <c r="L95" s="7"/>
    </row>
    <row r="96" spans="1:12" s="2" customFormat="1" ht="15" customHeight="1">
      <c r="A96" s="9">
        <v>94</v>
      </c>
      <c r="B96" s="24" t="s">
        <v>225</v>
      </c>
      <c r="C96" s="24" t="s">
        <v>20</v>
      </c>
      <c r="D96" s="24" t="s">
        <v>21</v>
      </c>
      <c r="E96" s="25">
        <v>1</v>
      </c>
      <c r="F96" s="24" t="s">
        <v>27</v>
      </c>
      <c r="G96" s="24" t="s">
        <v>226</v>
      </c>
      <c r="H96" s="9" t="s">
        <v>17</v>
      </c>
      <c r="I96" s="24" t="s">
        <v>27</v>
      </c>
      <c r="J96" s="9">
        <v>285</v>
      </c>
      <c r="K96" s="7">
        <f t="shared" si="3"/>
        <v>285</v>
      </c>
      <c r="L96" s="7"/>
    </row>
    <row r="97" spans="1:12" s="1" customFormat="1" ht="15" customHeight="1">
      <c r="A97" s="1">
        <v>95</v>
      </c>
      <c r="B97" s="24" t="s">
        <v>227</v>
      </c>
      <c r="C97" s="24" t="s">
        <v>13</v>
      </c>
      <c r="D97" s="24" t="s">
        <v>21</v>
      </c>
      <c r="E97" s="25">
        <v>1</v>
      </c>
      <c r="F97" s="24" t="s">
        <v>15</v>
      </c>
      <c r="G97" s="24" t="s">
        <v>228</v>
      </c>
      <c r="H97" s="9" t="s">
        <v>44</v>
      </c>
      <c r="I97" s="24" t="s">
        <v>27</v>
      </c>
      <c r="J97" s="9">
        <v>275</v>
      </c>
      <c r="K97" s="7">
        <f t="shared" si="3"/>
        <v>275</v>
      </c>
      <c r="L97" s="7"/>
    </row>
    <row r="98" spans="1:12" s="1" customFormat="1" ht="15" customHeight="1">
      <c r="A98" s="9">
        <v>96</v>
      </c>
      <c r="B98" s="24" t="s">
        <v>229</v>
      </c>
      <c r="C98" s="24" t="s">
        <v>13</v>
      </c>
      <c r="D98" s="24" t="s">
        <v>21</v>
      </c>
      <c r="E98" s="25">
        <v>2</v>
      </c>
      <c r="F98" s="24" t="s">
        <v>27</v>
      </c>
      <c r="G98" s="24" t="s">
        <v>230</v>
      </c>
      <c r="H98" s="9" t="s">
        <v>17</v>
      </c>
      <c r="I98" s="24" t="s">
        <v>27</v>
      </c>
      <c r="J98" s="9">
        <v>265</v>
      </c>
      <c r="K98" s="7">
        <f t="shared" si="3"/>
        <v>530</v>
      </c>
      <c r="L98" s="7"/>
    </row>
    <row r="99" spans="1:12" s="1" customFormat="1" ht="15" customHeight="1">
      <c r="A99" s="9">
        <v>97</v>
      </c>
      <c r="B99" s="24" t="s">
        <v>231</v>
      </c>
      <c r="C99" s="24" t="s">
        <v>20</v>
      </c>
      <c r="D99" s="24" t="s">
        <v>21</v>
      </c>
      <c r="E99" s="25">
        <v>1</v>
      </c>
      <c r="F99" s="24" t="s">
        <v>15</v>
      </c>
      <c r="G99" s="24" t="s">
        <v>232</v>
      </c>
      <c r="H99" s="9" t="s">
        <v>106</v>
      </c>
      <c r="I99" s="24" t="s">
        <v>27</v>
      </c>
      <c r="J99" s="9">
        <v>275</v>
      </c>
      <c r="K99" s="7">
        <f t="shared" si="3"/>
        <v>275</v>
      </c>
      <c r="L99" s="7"/>
    </row>
    <row r="100" spans="1:12" s="1" customFormat="1" ht="15" customHeight="1">
      <c r="A100" s="1">
        <v>98</v>
      </c>
      <c r="B100" s="24" t="s">
        <v>233</v>
      </c>
      <c r="C100" s="24" t="s">
        <v>20</v>
      </c>
      <c r="D100" s="24" t="s">
        <v>21</v>
      </c>
      <c r="E100" s="25">
        <v>1</v>
      </c>
      <c r="F100" s="24" t="s">
        <v>15</v>
      </c>
      <c r="G100" s="24" t="s">
        <v>106</v>
      </c>
      <c r="H100" s="9" t="s">
        <v>106</v>
      </c>
      <c r="I100" s="24" t="s">
        <v>27</v>
      </c>
      <c r="J100" s="9">
        <v>275</v>
      </c>
      <c r="K100" s="7">
        <f t="shared" si="3"/>
        <v>275</v>
      </c>
      <c r="L100" s="7"/>
    </row>
    <row r="101" spans="1:12" s="1" customFormat="1" ht="15" customHeight="1">
      <c r="A101" s="9">
        <v>99</v>
      </c>
      <c r="B101" s="24" t="s">
        <v>234</v>
      </c>
      <c r="C101" s="24" t="s">
        <v>31</v>
      </c>
      <c r="D101" s="24" t="s">
        <v>21</v>
      </c>
      <c r="E101" s="25">
        <v>2</v>
      </c>
      <c r="F101" s="24" t="s">
        <v>15</v>
      </c>
      <c r="G101" s="24" t="s">
        <v>116</v>
      </c>
      <c r="H101" s="9" t="s">
        <v>116</v>
      </c>
      <c r="I101" s="9" t="s">
        <v>235</v>
      </c>
      <c r="J101" s="9">
        <v>245</v>
      </c>
      <c r="K101" s="7">
        <f t="shared" si="3"/>
        <v>490</v>
      </c>
      <c r="L101" s="7"/>
    </row>
    <row r="102" spans="1:12" s="1" customFormat="1" ht="15" customHeight="1">
      <c r="A102" s="9">
        <v>100</v>
      </c>
      <c r="B102" s="26" t="s">
        <v>236</v>
      </c>
      <c r="C102" s="27" t="s">
        <v>31</v>
      </c>
      <c r="D102" s="26" t="s">
        <v>14</v>
      </c>
      <c r="E102" s="25">
        <v>3</v>
      </c>
      <c r="F102" s="26" t="s">
        <v>22</v>
      </c>
      <c r="G102" s="26" t="s">
        <v>237</v>
      </c>
      <c r="H102" s="9" t="s">
        <v>92</v>
      </c>
      <c r="I102" s="26" t="s">
        <v>238</v>
      </c>
      <c r="J102" s="9">
        <v>255</v>
      </c>
      <c r="K102" s="7">
        <f t="shared" si="3"/>
        <v>765</v>
      </c>
      <c r="L102" s="7"/>
    </row>
    <row r="103" spans="1:12" s="1" customFormat="1" ht="15" customHeight="1">
      <c r="A103" s="1">
        <v>101</v>
      </c>
      <c r="B103" s="26" t="s">
        <v>239</v>
      </c>
      <c r="C103" s="27" t="s">
        <v>31</v>
      </c>
      <c r="D103" s="26" t="s">
        <v>21</v>
      </c>
      <c r="E103" s="25">
        <v>1</v>
      </c>
      <c r="F103" s="26" t="s">
        <v>22</v>
      </c>
      <c r="G103" s="26" t="s">
        <v>103</v>
      </c>
      <c r="H103" s="9" t="s">
        <v>103</v>
      </c>
      <c r="I103" s="26" t="s">
        <v>240</v>
      </c>
      <c r="J103" s="9">
        <v>265</v>
      </c>
      <c r="K103" s="7">
        <f t="shared" si="3"/>
        <v>265</v>
      </c>
      <c r="L103" s="7"/>
    </row>
    <row r="104" spans="1:12" s="1" customFormat="1" ht="15" customHeight="1">
      <c r="A104" s="9">
        <v>102</v>
      </c>
      <c r="B104" s="28" t="s">
        <v>241</v>
      </c>
      <c r="C104" s="28" t="s">
        <v>31</v>
      </c>
      <c r="D104" s="28" t="s">
        <v>14</v>
      </c>
      <c r="E104" s="29">
        <v>1</v>
      </c>
      <c r="F104" s="28" t="s">
        <v>73</v>
      </c>
      <c r="G104" s="28" t="s">
        <v>124</v>
      </c>
      <c r="H104" s="9" t="s">
        <v>89</v>
      </c>
      <c r="I104" s="28" t="s">
        <v>151</v>
      </c>
      <c r="J104" s="9">
        <v>237</v>
      </c>
      <c r="K104" s="7">
        <f t="shared" si="3"/>
        <v>237</v>
      </c>
      <c r="L104" s="7"/>
    </row>
    <row r="105" spans="1:12" s="1" customFormat="1" ht="15" customHeight="1">
      <c r="A105" s="9">
        <v>103</v>
      </c>
      <c r="B105" s="30" t="s">
        <v>242</v>
      </c>
      <c r="C105" s="27" t="s">
        <v>31</v>
      </c>
      <c r="D105" s="31" t="s">
        <v>21</v>
      </c>
      <c r="E105" s="32">
        <v>2</v>
      </c>
      <c r="F105" s="33" t="s">
        <v>27</v>
      </c>
      <c r="G105" s="33" t="s">
        <v>89</v>
      </c>
      <c r="H105" s="9" t="s">
        <v>89</v>
      </c>
      <c r="I105" s="45" t="s">
        <v>27</v>
      </c>
      <c r="J105" s="9">
        <v>275</v>
      </c>
      <c r="K105" s="7">
        <f aca="true" t="shared" si="4" ref="K105:K120">J105*E105</f>
        <v>550</v>
      </c>
      <c r="L105" s="7"/>
    </row>
    <row r="106" spans="1:12" s="1" customFormat="1" ht="15" customHeight="1">
      <c r="A106" s="1">
        <v>104</v>
      </c>
      <c r="B106" s="24" t="s">
        <v>100</v>
      </c>
      <c r="C106" s="27" t="s">
        <v>31</v>
      </c>
      <c r="D106" s="24" t="s">
        <v>14</v>
      </c>
      <c r="E106" s="25">
        <v>2</v>
      </c>
      <c r="F106" s="24" t="s">
        <v>15</v>
      </c>
      <c r="G106" s="24" t="s">
        <v>145</v>
      </c>
      <c r="H106" s="11" t="s">
        <v>99</v>
      </c>
      <c r="I106" s="9" t="s">
        <v>15</v>
      </c>
      <c r="J106" s="9">
        <v>280</v>
      </c>
      <c r="K106" s="7">
        <f t="shared" si="4"/>
        <v>560</v>
      </c>
      <c r="L106" s="7"/>
    </row>
    <row r="107" spans="1:12" s="1" customFormat="1" ht="15" customHeight="1">
      <c r="A107" s="9">
        <v>105</v>
      </c>
      <c r="B107" s="24" t="s">
        <v>243</v>
      </c>
      <c r="C107" s="27" t="s">
        <v>31</v>
      </c>
      <c r="D107" s="24" t="s">
        <v>21</v>
      </c>
      <c r="E107" s="25">
        <v>1</v>
      </c>
      <c r="F107" s="24" t="s">
        <v>27</v>
      </c>
      <c r="G107" s="24" t="s">
        <v>103</v>
      </c>
      <c r="H107" s="9" t="s">
        <v>103</v>
      </c>
      <c r="I107" s="9" t="s">
        <v>27</v>
      </c>
      <c r="J107" s="9">
        <v>265</v>
      </c>
      <c r="K107" s="7">
        <f t="shared" si="4"/>
        <v>265</v>
      </c>
      <c r="L107" s="7"/>
    </row>
    <row r="108" spans="1:12" s="1" customFormat="1" ht="15" customHeight="1">
      <c r="A108" s="9">
        <v>106</v>
      </c>
      <c r="B108" s="34" t="s">
        <v>244</v>
      </c>
      <c r="C108" s="27" t="s">
        <v>13</v>
      </c>
      <c r="D108" s="1" t="s">
        <v>21</v>
      </c>
      <c r="E108" s="25">
        <v>1</v>
      </c>
      <c r="F108" s="34" t="s">
        <v>245</v>
      </c>
      <c r="G108" s="34" t="s">
        <v>246</v>
      </c>
      <c r="H108" s="11" t="s">
        <v>99</v>
      </c>
      <c r="I108" s="9" t="s">
        <v>247</v>
      </c>
      <c r="J108" s="9">
        <v>285</v>
      </c>
      <c r="K108" s="7">
        <f t="shared" si="4"/>
        <v>285</v>
      </c>
      <c r="L108" s="7"/>
    </row>
    <row r="109" spans="1:12" s="1" customFormat="1" ht="15" customHeight="1">
      <c r="A109" s="1">
        <v>107</v>
      </c>
      <c r="B109" s="35" t="s">
        <v>248</v>
      </c>
      <c r="C109" s="27" t="s">
        <v>13</v>
      </c>
      <c r="D109" s="27" t="s">
        <v>21</v>
      </c>
      <c r="E109" s="24">
        <v>1</v>
      </c>
      <c r="F109" s="35" t="s">
        <v>22</v>
      </c>
      <c r="G109" s="35" t="s">
        <v>249</v>
      </c>
      <c r="H109" s="9" t="s">
        <v>141</v>
      </c>
      <c r="I109" s="9" t="s">
        <v>250</v>
      </c>
      <c r="J109" s="9">
        <v>265</v>
      </c>
      <c r="K109" s="7">
        <f t="shared" si="4"/>
        <v>265</v>
      </c>
      <c r="L109" s="7"/>
    </row>
    <row r="110" spans="1:12" s="1" customFormat="1" ht="15" customHeight="1">
      <c r="A110" s="9">
        <v>108</v>
      </c>
      <c r="B110" s="35" t="s">
        <v>251</v>
      </c>
      <c r="C110" s="36" t="s">
        <v>13</v>
      </c>
      <c r="D110" s="27" t="s">
        <v>21</v>
      </c>
      <c r="E110" s="24">
        <v>1</v>
      </c>
      <c r="F110" s="35" t="s">
        <v>27</v>
      </c>
      <c r="G110" s="35" t="s">
        <v>252</v>
      </c>
      <c r="H110" s="9" t="s">
        <v>24</v>
      </c>
      <c r="I110" s="9" t="s">
        <v>27</v>
      </c>
      <c r="J110" s="9">
        <v>245</v>
      </c>
      <c r="K110" s="7">
        <f t="shared" si="4"/>
        <v>245</v>
      </c>
      <c r="L110" s="7"/>
    </row>
    <row r="111" spans="1:12" s="1" customFormat="1" ht="15" customHeight="1">
      <c r="A111" s="9">
        <v>109</v>
      </c>
      <c r="B111" s="35" t="s">
        <v>253</v>
      </c>
      <c r="C111" s="27" t="s">
        <v>13</v>
      </c>
      <c r="D111" s="27" t="s">
        <v>14</v>
      </c>
      <c r="E111" s="24">
        <v>1</v>
      </c>
      <c r="F111" s="35" t="s">
        <v>27</v>
      </c>
      <c r="G111" s="35" t="s">
        <v>254</v>
      </c>
      <c r="H111" s="9" t="s">
        <v>24</v>
      </c>
      <c r="I111" s="9" t="s">
        <v>27</v>
      </c>
      <c r="J111" s="9">
        <v>245</v>
      </c>
      <c r="K111" s="7">
        <f t="shared" si="4"/>
        <v>245</v>
      </c>
      <c r="L111" s="7"/>
    </row>
    <row r="112" spans="1:12" s="1" customFormat="1" ht="15" customHeight="1">
      <c r="A112" s="1">
        <v>110</v>
      </c>
      <c r="B112" s="37" t="s">
        <v>255</v>
      </c>
      <c r="C112" s="38" t="s">
        <v>20</v>
      </c>
      <c r="D112" s="38" t="s">
        <v>21</v>
      </c>
      <c r="E112" s="15">
        <v>3</v>
      </c>
      <c r="F112" s="37" t="s">
        <v>191</v>
      </c>
      <c r="G112" s="37" t="s">
        <v>256</v>
      </c>
      <c r="H112" s="11" t="s">
        <v>99</v>
      </c>
      <c r="I112" s="46" t="s">
        <v>191</v>
      </c>
      <c r="J112" s="46">
        <v>270</v>
      </c>
      <c r="K112" s="18">
        <f t="shared" si="4"/>
        <v>810</v>
      </c>
      <c r="L112" s="18"/>
    </row>
    <row r="113" spans="1:12" s="1" customFormat="1" ht="15" customHeight="1">
      <c r="A113" s="9">
        <v>111</v>
      </c>
      <c r="B113" s="9" t="s">
        <v>257</v>
      </c>
      <c r="C113" s="9" t="s">
        <v>31</v>
      </c>
      <c r="D113" s="9" t="s">
        <v>21</v>
      </c>
      <c r="E113" s="39">
        <v>1</v>
      </c>
      <c r="F113" s="9" t="s">
        <v>15</v>
      </c>
      <c r="G113" s="9" t="s">
        <v>258</v>
      </c>
      <c r="H113" s="9" t="s">
        <v>24</v>
      </c>
      <c r="I113" s="9"/>
      <c r="J113" s="7">
        <v>270</v>
      </c>
      <c r="K113" s="7">
        <f t="shared" si="4"/>
        <v>270</v>
      </c>
      <c r="L113" s="7"/>
    </row>
    <row r="114" spans="1:12" s="1" customFormat="1" ht="15" customHeight="1">
      <c r="A114" s="9">
        <v>112</v>
      </c>
      <c r="B114" s="40" t="s">
        <v>259</v>
      </c>
      <c r="C114" s="40"/>
      <c r="D114" s="40" t="s">
        <v>14</v>
      </c>
      <c r="E114" s="41">
        <v>1</v>
      </c>
      <c r="F114" s="40" t="s">
        <v>22</v>
      </c>
      <c r="G114" s="40" t="s">
        <v>260</v>
      </c>
      <c r="H114" s="40" t="s">
        <v>260</v>
      </c>
      <c r="I114" s="40"/>
      <c r="J114" s="42">
        <v>305</v>
      </c>
      <c r="K114" s="7">
        <f t="shared" si="4"/>
        <v>305</v>
      </c>
      <c r="L114" s="42"/>
    </row>
    <row r="115" spans="1:12" s="1" customFormat="1" ht="15" customHeight="1">
      <c r="A115" s="1">
        <v>113</v>
      </c>
      <c r="B115" s="40" t="s">
        <v>261</v>
      </c>
      <c r="C115" s="40"/>
      <c r="D115" s="40" t="s">
        <v>21</v>
      </c>
      <c r="E115" s="41">
        <v>2</v>
      </c>
      <c r="F115" s="40" t="s">
        <v>15</v>
      </c>
      <c r="G115" s="40" t="s">
        <v>262</v>
      </c>
      <c r="H115" s="40" t="s">
        <v>262</v>
      </c>
      <c r="I115" s="40"/>
      <c r="J115" s="42">
        <v>265</v>
      </c>
      <c r="K115" s="7">
        <f t="shared" si="4"/>
        <v>530</v>
      </c>
      <c r="L115" s="42"/>
    </row>
    <row r="116" spans="1:12" s="1" customFormat="1" ht="15" customHeight="1">
      <c r="A116" s="9">
        <v>114</v>
      </c>
      <c r="B116" s="40" t="s">
        <v>263</v>
      </c>
      <c r="C116" s="40"/>
      <c r="D116" s="40" t="s">
        <v>14</v>
      </c>
      <c r="E116" s="41">
        <v>2</v>
      </c>
      <c r="F116" s="40" t="s">
        <v>264</v>
      </c>
      <c r="G116" s="40" t="s">
        <v>265</v>
      </c>
      <c r="H116" s="40" t="s">
        <v>265</v>
      </c>
      <c r="I116" s="40" t="s">
        <v>264</v>
      </c>
      <c r="J116" s="42">
        <v>255</v>
      </c>
      <c r="K116" s="7">
        <f t="shared" si="4"/>
        <v>510</v>
      </c>
      <c r="L116" s="42"/>
    </row>
    <row r="117" spans="1:12" s="1" customFormat="1" ht="15" customHeight="1">
      <c r="A117" s="9">
        <v>115</v>
      </c>
      <c r="B117" s="40" t="s">
        <v>266</v>
      </c>
      <c r="C117" s="40"/>
      <c r="D117" s="40" t="s">
        <v>21</v>
      </c>
      <c r="E117" s="41">
        <v>2</v>
      </c>
      <c r="F117" s="40"/>
      <c r="G117" s="40"/>
      <c r="H117" s="40"/>
      <c r="I117" s="40"/>
      <c r="J117" s="42">
        <v>265</v>
      </c>
      <c r="K117" s="7">
        <f t="shared" si="4"/>
        <v>530</v>
      </c>
      <c r="L117" s="42"/>
    </row>
    <row r="118" spans="1:12" s="1" customFormat="1" ht="15" customHeight="1">
      <c r="A118" s="20" t="s">
        <v>267</v>
      </c>
      <c r="B118" s="42">
        <v>115</v>
      </c>
      <c r="C118" s="42"/>
      <c r="D118" s="42"/>
      <c r="E118" s="43">
        <f>SUM(E3:E117)</f>
        <v>180</v>
      </c>
      <c r="F118" s="42"/>
      <c r="G118" s="42"/>
      <c r="H118" s="42"/>
      <c r="I118" s="42"/>
      <c r="J118" s="42">
        <f>SUM(J3:J117)</f>
        <v>30891</v>
      </c>
      <c r="K118" s="43">
        <f>SUM(K3:K117)</f>
        <v>48023</v>
      </c>
      <c r="L118" s="42"/>
    </row>
    <row r="119" spans="1:12" s="1" customFormat="1" ht="11.25" customHeight="1">
      <c r="A119" s="3"/>
      <c r="B119" s="3"/>
      <c r="C119" s="3"/>
      <c r="D119" s="3"/>
      <c r="E119" s="4"/>
      <c r="F119" s="3"/>
      <c r="G119" s="3"/>
      <c r="H119" s="3"/>
      <c r="I119" s="3"/>
      <c r="J119" s="3"/>
      <c r="K119" s="4"/>
      <c r="L119" s="3"/>
    </row>
    <row r="120" spans="1:12" s="1" customFormat="1" ht="11.25" customHeight="1">
      <c r="A120" s="3"/>
      <c r="B120" s="3"/>
      <c r="C120" s="3"/>
      <c r="D120" s="3"/>
      <c r="E120" s="4"/>
      <c r="F120" s="3"/>
      <c r="G120" s="3"/>
      <c r="H120" s="3"/>
      <c r="I120" s="3"/>
      <c r="J120" s="3"/>
      <c r="K120" s="4"/>
      <c r="L120" s="3"/>
    </row>
    <row r="121" spans="1:12" s="1" customFormat="1" ht="11.25" customHeight="1">
      <c r="A121" s="3"/>
      <c r="B121" s="3"/>
      <c r="C121" s="3"/>
      <c r="D121" s="3"/>
      <c r="E121" s="4"/>
      <c r="F121" s="3"/>
      <c r="G121" s="3"/>
      <c r="H121" s="3"/>
      <c r="I121" s="3"/>
      <c r="J121" s="3"/>
      <c r="K121" s="4"/>
      <c r="L121" s="3"/>
    </row>
  </sheetData>
  <sheetProtection/>
  <autoFilter ref="A2:L118"/>
  <mergeCells count="1">
    <mergeCell ref="A1:L1"/>
  </mergeCells>
  <printOptions horizontalCentered="1"/>
  <pageMargins left="0.35" right="0.35" top="0.39" bottom="0.27" header="0.12" footer="0.24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R12" sqref="R1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2013-09-10T08:26:08Z</cp:lastPrinted>
  <dcterms:created xsi:type="dcterms:W3CDTF">1996-12-17T01:32:42Z</dcterms:created>
  <dcterms:modified xsi:type="dcterms:W3CDTF">2017-08-14T08:54:09Z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